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8190" activeTab="2"/>
  </bookViews>
  <sheets>
    <sheet name="CDKT" sheetId="1" r:id="rId1"/>
    <sheet name="KQKD Q4" sheetId="2" r:id="rId2"/>
    <sheet name="KQKD 2010" sheetId="3" r:id="rId3"/>
    <sheet name="BC LCTT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Windows xp sp2 Full</author>
  </authors>
  <commentList>
    <comment ref="B21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Toång soá tieàn ñaõ chi deå mua saém, xaây döïng TSCÑ höõu hình, TSCÑ voâ hình, tieàn chi cho giai doaïn trieån khai ñaõ ñöôïc voán hoaù</t>
        </r>
      </text>
    </comment>
    <comment ref="B22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  <comment ref="B23" authorId="0">
      <text>
        <r>
          <rPr>
            <b/>
            <sz val="12"/>
            <rFont val="VNI-Times"/>
            <family val="0"/>
          </rPr>
          <t>Ccöù:</t>
        </r>
        <r>
          <rPr>
            <sz val="12"/>
            <rFont val="VNI-Times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<sst xmlns="http://schemas.openxmlformats.org/spreadsheetml/2006/main" count="317" uniqueCount="231">
  <si>
    <t>COÂNG TY CP IN VAØ BAO BÌ MYÕ CHAÂU</t>
  </si>
  <si>
    <t>Maãu soá B 01-DN</t>
  </si>
  <si>
    <t>18 LUYÕ BAÙN BÍCH, TAÂN THÔÙI HOØA, TAÂN PHUÙ</t>
  </si>
  <si>
    <t>(Ban haønh theo QÑ soá 15/2006/QÑ-BTC
ngaøy 20/03/2006 cuûa Boä tröôûng BTC)</t>
  </si>
  <si>
    <t>BAÛNG CAÂN ÑOÁI KEÁ TOAÙN</t>
  </si>
  <si>
    <t>Ñôn vò tính: ñoàng</t>
  </si>
  <si>
    <t>TAØI SAÛN</t>
  </si>
  <si>
    <t>Maõ
soá</t>
  </si>
  <si>
    <t>Thuyeát
Minh</t>
  </si>
  <si>
    <t>A-TAØI SAÛN NGAÉN HAÏN</t>
  </si>
  <si>
    <t>I.Tieàn vaø caùc khoaûn töông ñöông tieàn</t>
  </si>
  <si>
    <t xml:space="preserve"> 1.Tieàn</t>
  </si>
  <si>
    <t>(1)</t>
  </si>
  <si>
    <t xml:space="preserve"> 2.Caùc khoaûn töông ñöông tieàn</t>
  </si>
  <si>
    <t>II.Caùc khoaûn ñaàu tö taøi chính ngaén haïn</t>
  </si>
  <si>
    <t xml:space="preserve"> 1.Ñaàu tö ngaén haïn</t>
  </si>
  <si>
    <t xml:space="preserve"> 2.Döï phoøng giaûm giaù ñaàu tö ngaén haïn</t>
  </si>
  <si>
    <t>III.Caùc khoaûn phaûi thu ngaén haïn</t>
  </si>
  <si>
    <t xml:space="preserve"> 1.Phaûi thu khaùch haøng</t>
  </si>
  <si>
    <t xml:space="preserve"> 2.Traû tröôùc cho ngöôøi baùn</t>
  </si>
  <si>
    <t xml:space="preserve"> 3.Phaûi thu noäi boä ngaén haïn</t>
  </si>
  <si>
    <t xml:space="preserve"> 4.Phaûi thu theo tieán ñoä keá hoaïch hôïp ñoàng xaây döïng</t>
  </si>
  <si>
    <t xml:space="preserve"> 5.Caùc khoaûn phaûi thu khaùc</t>
  </si>
  <si>
    <t>(2)</t>
  </si>
  <si>
    <t xml:space="preserve"> 6.Döï phoøng phaûi thu ngaén haïn khoù ñoøi</t>
  </si>
  <si>
    <t>IV.Haøng toàn kho</t>
  </si>
  <si>
    <t xml:space="preserve"> 1.Haøng toàn kho</t>
  </si>
  <si>
    <t>(3)</t>
  </si>
  <si>
    <t xml:space="preserve"> 2.Döï phoøng giaûm giaù haøng toàn kho</t>
  </si>
  <si>
    <t>V.Taøi saûn ngaén haïn khaùc</t>
  </si>
  <si>
    <t xml:space="preserve"> 1.Chi phí traû tröôùc ngaén haïn</t>
  </si>
  <si>
    <t>(4)</t>
  </si>
  <si>
    <t xml:space="preserve"> 2.Thueá GTGT ñöôïc khaáu tröø</t>
  </si>
  <si>
    <t xml:space="preserve"> 3.Thueá vaø caùc khoaûn khaùc phaûi thu Nhaø nöôùc</t>
  </si>
  <si>
    <t xml:space="preserve"> 5.Taøi saûn ngaén haïn khaùc</t>
  </si>
  <si>
    <t>(5)</t>
  </si>
  <si>
    <t>B.TAØI SAÛN DAØI HAÏN</t>
  </si>
  <si>
    <t>I.Caùc khoaûn phaûi thu daøi haïn</t>
  </si>
  <si>
    <t xml:space="preserve"> 1.Phaûi thu daøi haïn cuûa khaùch haøng</t>
  </si>
  <si>
    <t xml:space="preserve"> 2.Voán kinh doanh ôû ñôn vò tröïc thuoäc</t>
  </si>
  <si>
    <t xml:space="preserve"> 3.Phaûi thu daøi haïn noäi boä</t>
  </si>
  <si>
    <t xml:space="preserve"> 4.Phaûi thu daøi haïn khaùc</t>
  </si>
  <si>
    <t xml:space="preserve"> 5.Döï phoøng phaûi thu daøi haïn khoù ñoøi</t>
  </si>
  <si>
    <t>II.Taøi saûn coá ñònh</t>
  </si>
  <si>
    <t xml:space="preserve"> 1.Taøi saûn coá ñònh höõu hình</t>
  </si>
  <si>
    <t>(6)</t>
  </si>
  <si>
    <t xml:space="preserve">  - Nguyeân giaù</t>
  </si>
  <si>
    <t xml:space="preserve">  - Giaù trò hao moøn luyõ keá</t>
  </si>
  <si>
    <t xml:space="preserve"> 2.Taøi saûn coá ñònh thueâ taøi chính</t>
  </si>
  <si>
    <t xml:space="preserve"> 3.Taøi saûn coá ñònh voâ hình</t>
  </si>
  <si>
    <t xml:space="preserve"> 4.Chi phí xaây döïng cô baûn dôû dang</t>
  </si>
  <si>
    <t>III.Baát ñoäng saûn ñaàu tö</t>
  </si>
  <si>
    <t>IV.Caùc khoaûn ñaàu tö taøi chính daøi haïn</t>
  </si>
  <si>
    <t xml:space="preserve"> 1.Ñaàu tö vaøo coâng ty con</t>
  </si>
  <si>
    <t xml:space="preserve"> 2.Ñaàu tö vaøo coâng ty lieân keát, lieân doanh</t>
  </si>
  <si>
    <t xml:space="preserve"> 3.Ñaàu tö daøi haïn khaùc</t>
  </si>
  <si>
    <t xml:space="preserve"> 4.Döï phoøng giaûm giaù ñaàu tö taøi chính daøi haïn</t>
  </si>
  <si>
    <t>V.Taøi saûn daøi haïn khaùc</t>
  </si>
  <si>
    <t xml:space="preserve"> 1.Chi phí traû tröôùc daøi haïn</t>
  </si>
  <si>
    <t xml:space="preserve"> 2.Taøi saûn thueá thu nhaäp hoaõn laïi</t>
  </si>
  <si>
    <t xml:space="preserve"> 3.Taøi saûn daøi haïn khaùc</t>
  </si>
  <si>
    <t>TOÅNG COÄNG TAØI SAÛN</t>
  </si>
  <si>
    <t>NGUOÀN VOÁN</t>
  </si>
  <si>
    <t>A-NÔÏ PHAÛI TRAÛ</t>
  </si>
  <si>
    <t>I.Nôï ngaén haïn</t>
  </si>
  <si>
    <t xml:space="preserve"> 1.Vay vaø nôï ngaén haïn</t>
  </si>
  <si>
    <t>(7)</t>
  </si>
  <si>
    <t xml:space="preserve"> 2.Phaûi traû ngöôøi baùn</t>
  </si>
  <si>
    <t xml:space="preserve"> 3.Ngöôøi mua traû tieàn tröôùc</t>
  </si>
  <si>
    <t xml:space="preserve"> 4.Thueá vaø caùc khoaûn phaûi noäp Nhaø nöôùc</t>
  </si>
  <si>
    <t>(8)</t>
  </si>
  <si>
    <t xml:space="preserve"> 5.Phaûi traû ngöôøi lao ñoäng</t>
  </si>
  <si>
    <t xml:space="preserve"> 6.Chi phí phaûi traû</t>
  </si>
  <si>
    <t>(9)</t>
  </si>
  <si>
    <t xml:space="preserve"> 7.Phaûi traû noäi boä</t>
  </si>
  <si>
    <t xml:space="preserve"> 8.Phaûi traû theo tieán ñoä keá hoaïch hôïp ñoàng xaây döïng</t>
  </si>
  <si>
    <t xml:space="preserve"> 9.Caùc khoaûn phaûi traû, phaûi noäp ngaén haïn khaùc</t>
  </si>
  <si>
    <t>(10)</t>
  </si>
  <si>
    <t xml:space="preserve"> 10.Döï phoøng phaûi traû ngaén haïn</t>
  </si>
  <si>
    <t xml:space="preserve"> 11.Quyõ khen thöôûng, phuùc lôïi</t>
  </si>
  <si>
    <t>II.Nôï daøi haïn</t>
  </si>
  <si>
    <t xml:space="preserve"> 1.Phaûi traû daøi haïn ngöôøi baùn</t>
  </si>
  <si>
    <t xml:space="preserve"> 2.Phaûi traû daøi haïn noäi boä</t>
  </si>
  <si>
    <t xml:space="preserve"> 3.Phaûi traû daøi haïn khaùc</t>
  </si>
  <si>
    <t xml:space="preserve"> 4.Vay vaø nôï daøi haïn</t>
  </si>
  <si>
    <t>(11)</t>
  </si>
  <si>
    <t xml:space="preserve"> 5.Thueá thu nhaäp hoaõn laïi phaûi traû</t>
  </si>
  <si>
    <t xml:space="preserve"> 6.Döï phoøng trôï caáp maát vieäc laøm</t>
  </si>
  <si>
    <t xml:space="preserve"> 7.Döï phoøng phaûi traû daøi haïn</t>
  </si>
  <si>
    <t>8.Doanh thu chöa thöïc hieän</t>
  </si>
  <si>
    <t>9.Quyõ phaùt trieån khoa hoïc vaø coâng ngheä</t>
  </si>
  <si>
    <t>B-VOÁN CHUÛ SÔÛ HÖÕU</t>
  </si>
  <si>
    <t>I.Voán chuû sôõ höõu</t>
  </si>
  <si>
    <t>(12)</t>
  </si>
  <si>
    <t xml:space="preserve"> 1.Voán ñaàu tö cuûa chuû sôû höõu</t>
  </si>
  <si>
    <t xml:space="preserve"> 2.Thaëng dö voán coå phaàn</t>
  </si>
  <si>
    <t xml:space="preserve"> 3.Voán khaùc cuûa chuû sôû höõu</t>
  </si>
  <si>
    <t xml:space="preserve"> 4.Coå phieáu quyõ</t>
  </si>
  <si>
    <t xml:space="preserve"> 5.Cheânh leäch ñaùnh giaù laïi taøi saûn</t>
  </si>
  <si>
    <t xml:space="preserve"> 6.Cheânh leäch tyû giaù hoái ñoaùi</t>
  </si>
  <si>
    <t xml:space="preserve"> 7.Quyõ ñaàu tö phaùt trieån</t>
  </si>
  <si>
    <t xml:space="preserve"> 8.Quyõ döï phoøng taøi chính</t>
  </si>
  <si>
    <t xml:space="preserve"> 9.Quyõ khaùc thuoäc voán chuû sôû höõu</t>
  </si>
  <si>
    <t xml:space="preserve"> 10.Lôïi nhuaän sau thueá chöa phaân phoái</t>
  </si>
  <si>
    <t xml:space="preserve"> 11.Nguoàn voán ñaàu tö XDCB</t>
  </si>
  <si>
    <t xml:space="preserve"> 12.Quyõ hoå trôï saép xeáp doanh nghieäp</t>
  </si>
  <si>
    <t>II.Nguoàn kinh phí vaø quyõ khaùc</t>
  </si>
  <si>
    <t>1.Nguoàn kinh phí</t>
  </si>
  <si>
    <t>2.Nguoàn kinh phí ñaõ hình thaønh TSCÑ</t>
  </si>
  <si>
    <t>TOÅNG COÄNG NGUOÀN VOÁN</t>
  </si>
  <si>
    <t xml:space="preserve">       Keá Toaùn Tröôûng</t>
  </si>
  <si>
    <t>Giaùm Ñoác</t>
  </si>
  <si>
    <t>VOÕ NGOÏC HUYØNH THÖ</t>
  </si>
  <si>
    <t>TRÒNH HÖÕU MINH</t>
  </si>
  <si>
    <t>Maãu soá B 02a-DN</t>
  </si>
  <si>
    <t>BAÙO CAÙO KEÁT QUAÛ HOAÏT ÑOÄNG KINH DOANH</t>
  </si>
  <si>
    <t>CHÆ TIEÂU</t>
  </si>
  <si>
    <t>MAÕ
SOÁ</t>
  </si>
  <si>
    <t>THUYEÁT
MINH</t>
  </si>
  <si>
    <t>Quùi 4</t>
  </si>
  <si>
    <t>Luõy keá töø ñaàu naêm ñeán cuoái quí naøy</t>
  </si>
  <si>
    <t>1.</t>
  </si>
  <si>
    <t>Doanh thu baùn haøng vaø cung caáp dòch vuï</t>
  </si>
  <si>
    <t>01</t>
  </si>
  <si>
    <t>(13)</t>
  </si>
  <si>
    <t>2.</t>
  </si>
  <si>
    <t>Caùc khoaûn giaûm tröø doanh thu</t>
  </si>
  <si>
    <t>02</t>
  </si>
  <si>
    <t>3.</t>
  </si>
  <si>
    <t>Doanh thu thuaàn veà baùn haøng vaø cung caáp
dòch vuï(10 = 01 - 02)</t>
  </si>
  <si>
    <t>4.</t>
  </si>
  <si>
    <t>Giaù voán haøng baùn</t>
  </si>
  <si>
    <t>(14)</t>
  </si>
  <si>
    <t>5.</t>
  </si>
  <si>
    <t>Lôïi nhuaän goäp veà baùn haøng vaø cung caáp
dòch vuï (20 = 10 - 11)</t>
  </si>
  <si>
    <t>6.</t>
  </si>
  <si>
    <t>Doanh thu hoaït ñoäng taøi chính</t>
  </si>
  <si>
    <t>(15)</t>
  </si>
  <si>
    <t>7.</t>
  </si>
  <si>
    <t>Chi phí taøi chính</t>
  </si>
  <si>
    <t>(16)</t>
  </si>
  <si>
    <t>_ Trong ñoù:  Chi phí laõi vay</t>
  </si>
  <si>
    <t>8.</t>
  </si>
  <si>
    <t>Chi phí baùn haøng</t>
  </si>
  <si>
    <t>(17)</t>
  </si>
  <si>
    <t>9.</t>
  </si>
  <si>
    <t>Chi phí quaûn lyù doanh nghieäp</t>
  </si>
  <si>
    <t>(18)</t>
  </si>
  <si>
    <t>10.</t>
  </si>
  <si>
    <t>Lôïi nhuaän thuaàn töø hoaït ñoäng kinh doanh
{30 = 20 + (21 -22) - (24 +25)}</t>
  </si>
  <si>
    <t>11.</t>
  </si>
  <si>
    <t>Thu nhaäp khaùc</t>
  </si>
  <si>
    <t>(19)</t>
  </si>
  <si>
    <t>12.</t>
  </si>
  <si>
    <t>Chi phí khaùc</t>
  </si>
  <si>
    <t>(20)</t>
  </si>
  <si>
    <t>13.</t>
  </si>
  <si>
    <t>Lôïi nhuaän khaùc (40 = 31 - 32)</t>
  </si>
  <si>
    <t>14.</t>
  </si>
  <si>
    <t>Toång lôïi nhuaän keá toaùn tröôùc thueá
(50 = 30 + 40)</t>
  </si>
  <si>
    <t>15.</t>
  </si>
  <si>
    <t>Chi phí thueá TNDN hieän haønh</t>
  </si>
  <si>
    <t>16.</t>
  </si>
  <si>
    <t>Chi phí thueá TNDN hoaõn laïi</t>
  </si>
  <si>
    <t>17.</t>
  </si>
  <si>
    <t>Lôïi nhuaän sau thueá thu nhaäp doanh nghieäp
(60 = 50 - 51 + 52)</t>
  </si>
  <si>
    <t>18.</t>
  </si>
  <si>
    <t xml:space="preserve">Laõi cô baûn treân coå phieáu </t>
  </si>
  <si>
    <t xml:space="preserve">       Keá toaùn tröôûng</t>
  </si>
  <si>
    <t xml:space="preserve">VOÕ NGOÏC HUYØNH THÖ                           </t>
  </si>
  <si>
    <t>Maãu soá B 02-DN</t>
  </si>
  <si>
    <t>Maãu soá B 03-DN</t>
  </si>
  <si>
    <t>BAÙO CAÙO LÖU CHUYEÅN TIEÀN TEÄ</t>
  </si>
  <si>
    <t>Theo phöông phaùp tröïc tieáp</t>
  </si>
  <si>
    <t>Löu chuyeån tieàn töø hoaït ñoäng kinh doanh</t>
  </si>
  <si>
    <t>Thu tieàn töø baùn haøng, cung caáp dòch vuï vaø doanh thu khaùc</t>
  </si>
  <si>
    <t>Tieàn chi traû cho ngöôøi cung caáp haøng hoaù, dòch vuï</t>
  </si>
  <si>
    <t>Tieàn chi traû cho ngöôøi lao ñoäng</t>
  </si>
  <si>
    <t>03</t>
  </si>
  <si>
    <t>Tieàn chi traû laõi vay</t>
  </si>
  <si>
    <t>04</t>
  </si>
  <si>
    <t>Tieàn chi noäp thueá TNDN</t>
  </si>
  <si>
    <t>05</t>
  </si>
  <si>
    <t>Tieàn thu khaùc töø hoaït ñoäng kinh doanh</t>
  </si>
  <si>
    <t>06</t>
  </si>
  <si>
    <t>Tieàn chi khaùc töø hoaït ñoäng kinh doanh</t>
  </si>
  <si>
    <t>07</t>
  </si>
  <si>
    <t>Löu chuyeån tieàn thuaàn töø hoaït ñoäng kinh doanh</t>
  </si>
  <si>
    <t>20</t>
  </si>
  <si>
    <t>Löu chuyeån tieàn töø hoaït ñoäng ñaàu tö</t>
  </si>
  <si>
    <t>Tieàn chi mua saém, xaây döïng TSCÑ vaø caùc TS daøi haïn khaùc:</t>
  </si>
  <si>
    <t>21</t>
  </si>
  <si>
    <t>Tieàn thu thanh lyù, nhöôïng baùn TSCÑ vaø caùc TS daøi haïn khaùc:</t>
  </si>
  <si>
    <t>22</t>
  </si>
  <si>
    <t>Tieàn chi cho vay vaø mua caùc coâng cuï nôï cuûa ñôn vò khaùc:</t>
  </si>
  <si>
    <t>23</t>
  </si>
  <si>
    <t>Tieàn thu hoài cho vay, baùn laïi coâng cuï nôï cuûa ñôn vò khaùc:</t>
  </si>
  <si>
    <t>24</t>
  </si>
  <si>
    <t>Tieàn chi ñaàu tö voán vaøo ñôn vò khaùc:</t>
  </si>
  <si>
    <t>25</t>
  </si>
  <si>
    <t>Tieàn thu hoài voán vaøo ñôn vò khaùc:</t>
  </si>
  <si>
    <t>26</t>
  </si>
  <si>
    <t>Thu laõi tieàn cho vay, coå töùc vaø lôïi nhuaän ñöôïc chia:</t>
  </si>
  <si>
    <t>27</t>
  </si>
  <si>
    <t>Löu chuyeån tieàn thuaàn töø hoaït ñoäng ñaàu tö:</t>
  </si>
  <si>
    <t>30</t>
  </si>
  <si>
    <t>Löu chuyeån tieàn töø hoaït ñoäng taøi chính</t>
  </si>
  <si>
    <t>Tieàn thu töø phaùt haønh coå phieáu, nhaän voán goùp cuûa chuû sôû höõu</t>
  </si>
  <si>
    <t>31</t>
  </si>
  <si>
    <t>Tieàn chi traû voán goùp cho caùc chuû sôû höõu, mua laïi coå phieáu cuûa
doanh nghieäp ñaõ phaùt haønh</t>
  </si>
  <si>
    <t>32</t>
  </si>
  <si>
    <t>Tieàn vay ngaén haïn, daøi haïn nhaän ñöôïc</t>
  </si>
  <si>
    <t>33</t>
  </si>
  <si>
    <t>Tieàn chi traû nôï goác vay</t>
  </si>
  <si>
    <t>34</t>
  </si>
  <si>
    <t>Tieàn chi traû nôï thueâ taøi chính</t>
  </si>
  <si>
    <t>35</t>
  </si>
  <si>
    <t>Coå töùc, lôïi nhuaän ñaõ traû cho chuû sôû höõu</t>
  </si>
  <si>
    <t>36</t>
  </si>
  <si>
    <t>Löu chuyeån tieàn thuaàn töø hoaït ñoäng taøi chính</t>
  </si>
  <si>
    <t>40</t>
  </si>
  <si>
    <t>Löu chuyeån tieàn thuaàn trong kyø (50 = 20 + 30 + 40)</t>
  </si>
  <si>
    <t>50</t>
  </si>
  <si>
    <t>Tieàn vaø töông ñöông tieàn ñaàu kyø</t>
  </si>
  <si>
    <t>60</t>
  </si>
  <si>
    <t>Aûnh höôûng cuûa thay ñoåi tyû giaù hoái ñoaùi quy ñoåi ngoaïi teä</t>
  </si>
  <si>
    <t>61</t>
  </si>
  <si>
    <t>Tieàn vaø töông ñöông tieàn cuoái kyø (70 = 50 + 60 + 61)</t>
  </si>
  <si>
    <t>70</t>
  </si>
  <si>
    <t>VII.34</t>
  </si>
  <si>
    <t xml:space="preserve">         Keá Toaùn Tröôûng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</si>
</sst>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sz val="16"/>
      <name val="VNI-Times"/>
      <family val="0"/>
    </font>
    <font>
      <sz val="12"/>
      <name val="VNI-Times"/>
      <family val="0"/>
    </font>
    <font>
      <i/>
      <sz val="11"/>
      <name val="VNI-Times"/>
      <family val="0"/>
    </font>
    <font>
      <b/>
      <sz val="11"/>
      <color indexed="10"/>
      <name val="VNI-Times"/>
      <family val="0"/>
    </font>
    <font>
      <sz val="11"/>
      <color indexed="10"/>
      <name val="VNI-Times"/>
      <family val="0"/>
    </font>
    <font>
      <sz val="14"/>
      <name val="VNI-Times"/>
      <family val="0"/>
    </font>
    <font>
      <b/>
      <sz val="10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sz val="8"/>
      <name val="VNI-Times"/>
      <family val="0"/>
    </font>
    <font>
      <b/>
      <sz val="8"/>
      <name val="VNI-Time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9" fontId="1" fillId="0" borderId="3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49" fontId="1" fillId="0" borderId="9" xfId="0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3" xfId="15" applyNumberFormat="1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64" fontId="2" fillId="0" borderId="13" xfId="15" applyNumberFormat="1" applyFont="1" applyBorder="1" applyAlignment="1">
      <alignment horizontal="center" vertical="center"/>
    </xf>
    <xf numFmtId="164" fontId="2" fillId="0" borderId="14" xfId="15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/>
    </xf>
    <xf numFmtId="164" fontId="1" fillId="0" borderId="14" xfId="15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64" fontId="5" fillId="0" borderId="13" xfId="15" applyNumberFormat="1" applyFont="1" applyBorder="1" applyAlignment="1">
      <alignment horizontal="center"/>
    </xf>
    <xf numFmtId="164" fontId="5" fillId="0" borderId="14" xfId="15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164" fontId="2" fillId="0" borderId="14" xfId="15" applyNumberFormat="1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7" xfId="15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2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9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3" xfId="15" applyNumberFormat="1" applyFont="1" applyBorder="1" applyAlignment="1">
      <alignment horizontal="center"/>
    </xf>
    <xf numFmtId="164" fontId="4" fillId="0" borderId="3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10" fillId="0" borderId="3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9" fontId="4" fillId="0" borderId="3" xfId="15" applyNumberFormat="1" applyFont="1" applyBorder="1" applyAlignment="1">
      <alignment horizontal="center" vertical="center"/>
    </xf>
    <xf numFmtId="164" fontId="4" fillId="0" borderId="3" xfId="15" applyNumberFormat="1" applyFont="1" applyBorder="1" applyAlignment="1">
      <alignment vertical="center"/>
    </xf>
    <xf numFmtId="164" fontId="4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/>
    </xf>
    <xf numFmtId="49" fontId="10" fillId="0" borderId="26" xfId="15" applyNumberFormat="1" applyFont="1" applyBorder="1" applyAlignment="1">
      <alignment horizontal="center"/>
    </xf>
    <xf numFmtId="164" fontId="10" fillId="0" borderId="26" xfId="15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1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ME\Local%20Settings\Temporary%20Internet%20Files\Content.IE5\F8QEOB0V\Nam%202010%20(24-01-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in"/>
      <sheetName val="chung"/>
      <sheetName val="Btinh CD KT"/>
      <sheetName val="CDKT"/>
      <sheetName val="Btinh KQKD"/>
      <sheetName val="BC KQKD Q4"/>
      <sheetName val="BC KQKD 2010"/>
      <sheetName val="Btinh LCTT"/>
      <sheetName val="LCTT"/>
      <sheetName val="TM BCTC"/>
      <sheetName val="00000000"/>
      <sheetName val="10000000"/>
    </sheetNames>
    <sheetDataSet>
      <sheetData sheetId="1">
        <row r="4">
          <cell r="B4" t="str">
            <v>01/01/2010</v>
          </cell>
        </row>
        <row r="5">
          <cell r="B5" t="str">
            <v>31/12/2010</v>
          </cell>
        </row>
        <row r="6">
          <cell r="B6" t="str">
            <v>NAÊM 2010</v>
          </cell>
        </row>
        <row r="9">
          <cell r="B9" t="str">
            <v>Ngaøy .20. thaùng .01. naêm .2011.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5" zoomScaleNormal="75" workbookViewId="0" topLeftCell="A1">
      <selection activeCell="A62" sqref="A62:E62"/>
    </sheetView>
  </sheetViews>
  <sheetFormatPr defaultColWidth="9.00390625" defaultRowHeight="12.75"/>
  <cols>
    <col min="1" max="1" width="51.125" style="1" customWidth="1"/>
    <col min="2" max="2" width="6.875" style="2" customWidth="1"/>
    <col min="3" max="3" width="7.875" style="2" bestFit="1" customWidth="1"/>
    <col min="4" max="4" width="21.625" style="1" customWidth="1"/>
    <col min="5" max="5" width="21.75390625" style="1" customWidth="1"/>
    <col min="6" max="6" width="15.875" style="1" customWidth="1"/>
    <col min="7" max="7" width="14.00390625" style="1" customWidth="1"/>
    <col min="8" max="16384" width="9.125" style="1" customWidth="1"/>
  </cols>
  <sheetData>
    <row r="1" spans="1:5" ht="17.25">
      <c r="A1" s="1" t="s">
        <v>0</v>
      </c>
      <c r="D1" s="134" t="s">
        <v>1</v>
      </c>
      <c r="E1" s="134"/>
    </row>
    <row r="2" spans="1:5" ht="31.5" customHeight="1">
      <c r="A2" s="3" t="s">
        <v>2</v>
      </c>
      <c r="D2" s="135" t="s">
        <v>3</v>
      </c>
      <c r="E2" s="135"/>
    </row>
    <row r="3" spans="1:5" ht="25.5" customHeight="1">
      <c r="A3" s="136" t="s">
        <v>4</v>
      </c>
      <c r="B3" s="136"/>
      <c r="C3" s="136"/>
      <c r="D3" s="136"/>
      <c r="E3" s="136"/>
    </row>
    <row r="4" spans="1:5" ht="23.25" customHeight="1">
      <c r="A4" s="137" t="str">
        <f>"Ngaøy"&amp;" "&amp;'[1]chung'!B5</f>
        <v>Ngaøy 31/12/2010</v>
      </c>
      <c r="B4" s="137"/>
      <c r="C4" s="137"/>
      <c r="D4" s="137"/>
      <c r="E4" s="137"/>
    </row>
    <row r="5" spans="1:5" ht="16.5">
      <c r="A5" s="129" t="s">
        <v>5</v>
      </c>
      <c r="B5" s="129"/>
      <c r="C5" s="129"/>
      <c r="D5" s="129"/>
      <c r="E5" s="129"/>
    </row>
    <row r="6" spans="1:5" s="9" customFormat="1" ht="34.5" customHeight="1">
      <c r="A6" s="6" t="s">
        <v>6</v>
      </c>
      <c r="B6" s="7" t="s">
        <v>7</v>
      </c>
      <c r="C6" s="7" t="s">
        <v>8</v>
      </c>
      <c r="D6" s="8" t="str">
        <f>'[1]chung'!$B$5</f>
        <v>31/12/2010</v>
      </c>
      <c r="E6" s="8" t="str">
        <f>'[1]chung'!$B$4</f>
        <v>01/01/2010</v>
      </c>
    </row>
    <row r="7" spans="1:5" s="2" customFormat="1" ht="16.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6" s="16" customFormat="1" ht="21" customHeight="1">
      <c r="A8" s="11" t="s">
        <v>9</v>
      </c>
      <c r="B8" s="12">
        <v>100</v>
      </c>
      <c r="C8" s="13"/>
      <c r="D8" s="14">
        <v>140098416342</v>
      </c>
      <c r="E8" s="14">
        <v>124025711971</v>
      </c>
      <c r="F8" s="15"/>
    </row>
    <row r="9" spans="1:6" s="16" customFormat="1" ht="21" customHeight="1">
      <c r="A9" s="17" t="s">
        <v>10</v>
      </c>
      <c r="B9" s="18">
        <v>110</v>
      </c>
      <c r="C9" s="19"/>
      <c r="D9" s="20">
        <v>9320993642</v>
      </c>
      <c r="E9" s="20">
        <v>25917924988</v>
      </c>
      <c r="F9" s="15"/>
    </row>
    <row r="10" spans="1:6" ht="21" customHeight="1">
      <c r="A10" s="21" t="s">
        <v>11</v>
      </c>
      <c r="B10" s="22">
        <v>111</v>
      </c>
      <c r="C10" s="23" t="s">
        <v>12</v>
      </c>
      <c r="D10" s="24">
        <v>9320993642</v>
      </c>
      <c r="E10" s="24">
        <v>6417924988</v>
      </c>
      <c r="F10" s="25"/>
    </row>
    <row r="11" spans="1:6" ht="21" customHeight="1">
      <c r="A11" s="21" t="s">
        <v>13</v>
      </c>
      <c r="B11" s="22">
        <v>112</v>
      </c>
      <c r="C11" s="23"/>
      <c r="D11" s="24">
        <v>0</v>
      </c>
      <c r="E11" s="24">
        <v>19500000000</v>
      </c>
      <c r="F11" s="25"/>
    </row>
    <row r="12" spans="1:6" s="16" customFormat="1" ht="21" customHeight="1">
      <c r="A12" s="17" t="s">
        <v>14</v>
      </c>
      <c r="B12" s="18">
        <v>120</v>
      </c>
      <c r="C12" s="19"/>
      <c r="D12" s="20">
        <v>0</v>
      </c>
      <c r="E12" s="20">
        <v>2000000000</v>
      </c>
      <c r="F12" s="15"/>
    </row>
    <row r="13" spans="1:6" ht="21" customHeight="1">
      <c r="A13" s="21" t="s">
        <v>15</v>
      </c>
      <c r="B13" s="22">
        <v>121</v>
      </c>
      <c r="C13" s="23"/>
      <c r="D13" s="24">
        <v>0</v>
      </c>
      <c r="E13" s="24">
        <v>2000000000</v>
      </c>
      <c r="F13" s="25"/>
    </row>
    <row r="14" spans="1:6" ht="21" customHeight="1">
      <c r="A14" s="21" t="s">
        <v>16</v>
      </c>
      <c r="B14" s="22">
        <v>129</v>
      </c>
      <c r="C14" s="23"/>
      <c r="D14" s="24">
        <v>0</v>
      </c>
      <c r="E14" s="24">
        <v>0</v>
      </c>
      <c r="F14" s="25"/>
    </row>
    <row r="15" spans="1:6" s="16" customFormat="1" ht="21" customHeight="1">
      <c r="A15" s="17" t="s">
        <v>17</v>
      </c>
      <c r="B15" s="18">
        <v>130</v>
      </c>
      <c r="C15" s="19"/>
      <c r="D15" s="20">
        <v>34636437308</v>
      </c>
      <c r="E15" s="20">
        <v>27519145167</v>
      </c>
      <c r="F15" s="15"/>
    </row>
    <row r="16" spans="1:6" ht="21" customHeight="1">
      <c r="A16" s="21" t="s">
        <v>18</v>
      </c>
      <c r="B16" s="22">
        <v>131</v>
      </c>
      <c r="C16" s="23"/>
      <c r="D16" s="24">
        <v>31572221707</v>
      </c>
      <c r="E16" s="24">
        <v>26997532768</v>
      </c>
      <c r="F16" s="25"/>
    </row>
    <row r="17" spans="1:6" ht="21" customHeight="1">
      <c r="A17" s="21" t="s">
        <v>19</v>
      </c>
      <c r="B17" s="22">
        <v>132</v>
      </c>
      <c r="C17" s="23"/>
      <c r="D17" s="24">
        <v>60171196</v>
      </c>
      <c r="E17" s="24">
        <v>1370959519</v>
      </c>
      <c r="F17" s="25"/>
    </row>
    <row r="18" spans="1:6" ht="21" customHeight="1">
      <c r="A18" s="21" t="s">
        <v>20</v>
      </c>
      <c r="B18" s="22">
        <v>133</v>
      </c>
      <c r="C18" s="23"/>
      <c r="D18" s="24">
        <v>0</v>
      </c>
      <c r="E18" s="24">
        <v>0</v>
      </c>
      <c r="F18" s="25"/>
    </row>
    <row r="19" spans="1:6" ht="21" customHeight="1">
      <c r="A19" s="21" t="s">
        <v>21</v>
      </c>
      <c r="B19" s="22">
        <v>134</v>
      </c>
      <c r="C19" s="23"/>
      <c r="D19" s="24">
        <v>0</v>
      </c>
      <c r="E19" s="24">
        <v>0</v>
      </c>
      <c r="F19" s="25"/>
    </row>
    <row r="20" spans="1:6" ht="21" customHeight="1">
      <c r="A20" s="21" t="s">
        <v>22</v>
      </c>
      <c r="B20" s="22">
        <v>135</v>
      </c>
      <c r="C20" s="23" t="s">
        <v>23</v>
      </c>
      <c r="D20" s="24">
        <v>3970512400</v>
      </c>
      <c r="E20" s="24">
        <v>44190000</v>
      </c>
      <c r="F20" s="25"/>
    </row>
    <row r="21" spans="1:6" ht="21" customHeight="1">
      <c r="A21" s="21" t="s">
        <v>24</v>
      </c>
      <c r="B21" s="22">
        <v>139</v>
      </c>
      <c r="C21" s="23"/>
      <c r="D21" s="24">
        <v>-966467995</v>
      </c>
      <c r="E21" s="24">
        <v>-893537120</v>
      </c>
      <c r="F21" s="25"/>
    </row>
    <row r="22" spans="1:6" s="16" customFormat="1" ht="21" customHeight="1">
      <c r="A22" s="17" t="s">
        <v>25</v>
      </c>
      <c r="B22" s="18">
        <v>140</v>
      </c>
      <c r="C22" s="19"/>
      <c r="D22" s="20">
        <v>94920536679</v>
      </c>
      <c r="E22" s="20">
        <v>67874867874</v>
      </c>
      <c r="F22" s="15"/>
    </row>
    <row r="23" spans="1:6" ht="21" customHeight="1">
      <c r="A23" s="21" t="s">
        <v>26</v>
      </c>
      <c r="B23" s="22">
        <v>141</v>
      </c>
      <c r="C23" s="23" t="s">
        <v>27</v>
      </c>
      <c r="D23" s="24">
        <v>94920536679</v>
      </c>
      <c r="E23" s="24">
        <v>67874867874</v>
      </c>
      <c r="F23" s="25"/>
    </row>
    <row r="24" spans="1:6" ht="21" customHeight="1">
      <c r="A24" s="21" t="s">
        <v>28</v>
      </c>
      <c r="B24" s="22">
        <v>149</v>
      </c>
      <c r="C24" s="23"/>
      <c r="D24" s="24">
        <v>0</v>
      </c>
      <c r="E24" s="24">
        <v>0</v>
      </c>
      <c r="F24" s="25"/>
    </row>
    <row r="25" spans="1:6" s="16" customFormat="1" ht="21" customHeight="1">
      <c r="A25" s="17" t="s">
        <v>29</v>
      </c>
      <c r="B25" s="18">
        <v>150</v>
      </c>
      <c r="C25" s="19"/>
      <c r="D25" s="20">
        <v>1220448713</v>
      </c>
      <c r="E25" s="20">
        <v>713773942</v>
      </c>
      <c r="F25" s="15"/>
    </row>
    <row r="26" spans="1:7" ht="21" customHeight="1">
      <c r="A26" s="21" t="s">
        <v>30</v>
      </c>
      <c r="B26" s="22">
        <v>151</v>
      </c>
      <c r="C26" s="23" t="s">
        <v>31</v>
      </c>
      <c r="D26" s="24">
        <v>771815895</v>
      </c>
      <c r="E26" s="24">
        <v>409044577</v>
      </c>
      <c r="F26" s="25"/>
      <c r="G26" s="26"/>
    </row>
    <row r="27" spans="1:7" ht="21" customHeight="1">
      <c r="A27" s="21" t="s">
        <v>32</v>
      </c>
      <c r="B27" s="22">
        <v>152</v>
      </c>
      <c r="C27" s="23"/>
      <c r="D27" s="24">
        <v>255573375</v>
      </c>
      <c r="E27" s="24">
        <v>0</v>
      </c>
      <c r="F27" s="25"/>
      <c r="G27" s="26"/>
    </row>
    <row r="28" spans="1:7" ht="21" customHeight="1">
      <c r="A28" s="21" t="s">
        <v>33</v>
      </c>
      <c r="B28" s="22">
        <v>154</v>
      </c>
      <c r="C28" s="23"/>
      <c r="D28" s="24">
        <v>141685443</v>
      </c>
      <c r="E28" s="24">
        <v>89927365</v>
      </c>
      <c r="F28" s="25"/>
      <c r="G28" s="26"/>
    </row>
    <row r="29" spans="1:7" ht="21" customHeight="1">
      <c r="A29" s="21" t="s">
        <v>34</v>
      </c>
      <c r="B29" s="22">
        <v>158</v>
      </c>
      <c r="C29" s="23" t="s">
        <v>35</v>
      </c>
      <c r="D29" s="24">
        <v>51374000</v>
      </c>
      <c r="E29" s="24">
        <v>214802000</v>
      </c>
      <c r="F29" s="25"/>
      <c r="G29" s="26"/>
    </row>
    <row r="30" spans="1:6" ht="21" customHeight="1">
      <c r="A30" s="21"/>
      <c r="B30" s="22"/>
      <c r="C30" s="23"/>
      <c r="D30" s="20"/>
      <c r="E30" s="24"/>
      <c r="F30" s="25"/>
    </row>
    <row r="31" spans="1:6" s="16" customFormat="1" ht="21" customHeight="1">
      <c r="A31" s="17" t="s">
        <v>36</v>
      </c>
      <c r="B31" s="18">
        <v>200</v>
      </c>
      <c r="C31" s="19"/>
      <c r="D31" s="20">
        <v>83859999280</v>
      </c>
      <c r="E31" s="20">
        <v>77953369393</v>
      </c>
      <c r="F31" s="15"/>
    </row>
    <row r="32" spans="1:6" s="16" customFormat="1" ht="21" customHeight="1">
      <c r="A32" s="17" t="s">
        <v>37</v>
      </c>
      <c r="B32" s="18">
        <v>210</v>
      </c>
      <c r="C32" s="19"/>
      <c r="D32" s="20">
        <v>0</v>
      </c>
      <c r="E32" s="20">
        <v>0</v>
      </c>
      <c r="F32" s="15"/>
    </row>
    <row r="33" spans="1:6" ht="21" customHeight="1">
      <c r="A33" s="21" t="s">
        <v>38</v>
      </c>
      <c r="B33" s="22">
        <v>211</v>
      </c>
      <c r="C33" s="23"/>
      <c r="D33" s="24">
        <v>0</v>
      </c>
      <c r="E33" s="24">
        <v>0</v>
      </c>
      <c r="F33" s="25"/>
    </row>
    <row r="34" spans="1:6" ht="21" customHeight="1">
      <c r="A34" s="21" t="s">
        <v>39</v>
      </c>
      <c r="B34" s="22">
        <v>212</v>
      </c>
      <c r="C34" s="23"/>
      <c r="D34" s="24">
        <v>0</v>
      </c>
      <c r="E34" s="24">
        <v>0</v>
      </c>
      <c r="F34" s="25"/>
    </row>
    <row r="35" spans="1:6" ht="21" customHeight="1">
      <c r="A35" s="21" t="s">
        <v>40</v>
      </c>
      <c r="B35" s="22">
        <v>213</v>
      </c>
      <c r="C35" s="23"/>
      <c r="D35" s="24">
        <v>0</v>
      </c>
      <c r="E35" s="24">
        <v>0</v>
      </c>
      <c r="F35" s="25"/>
    </row>
    <row r="36" spans="1:6" ht="21" customHeight="1">
      <c r="A36" s="21" t="s">
        <v>41</v>
      </c>
      <c r="B36" s="22">
        <v>218</v>
      </c>
      <c r="C36" s="23"/>
      <c r="D36" s="24">
        <v>0</v>
      </c>
      <c r="E36" s="24">
        <v>0</v>
      </c>
      <c r="F36" s="25"/>
    </row>
    <row r="37" spans="1:6" ht="21" customHeight="1">
      <c r="A37" s="21" t="s">
        <v>42</v>
      </c>
      <c r="B37" s="22">
        <v>219</v>
      </c>
      <c r="C37" s="23"/>
      <c r="D37" s="24">
        <v>0</v>
      </c>
      <c r="E37" s="24">
        <v>0</v>
      </c>
      <c r="F37" s="25"/>
    </row>
    <row r="38" spans="1:6" s="16" customFormat="1" ht="21" customHeight="1">
      <c r="A38" s="17" t="s">
        <v>43</v>
      </c>
      <c r="B38" s="18">
        <v>220</v>
      </c>
      <c r="C38" s="19"/>
      <c r="D38" s="20">
        <v>82680011080</v>
      </c>
      <c r="E38" s="20">
        <v>76678369393</v>
      </c>
      <c r="F38" s="15"/>
    </row>
    <row r="39" spans="1:6" ht="21" customHeight="1">
      <c r="A39" s="21" t="s">
        <v>44</v>
      </c>
      <c r="B39" s="22">
        <v>221</v>
      </c>
      <c r="C39" s="23" t="s">
        <v>45</v>
      </c>
      <c r="D39" s="24">
        <v>79339699529</v>
      </c>
      <c r="E39" s="24">
        <v>76677923018</v>
      </c>
      <c r="F39" s="25"/>
    </row>
    <row r="40" spans="1:6" ht="21" customHeight="1">
      <c r="A40" s="21" t="s">
        <v>46</v>
      </c>
      <c r="B40" s="22">
        <v>222</v>
      </c>
      <c r="C40" s="23"/>
      <c r="D40" s="24">
        <v>196747171506</v>
      </c>
      <c r="E40" s="24">
        <v>180751299492</v>
      </c>
      <c r="F40" s="25"/>
    </row>
    <row r="41" spans="1:6" ht="21" customHeight="1">
      <c r="A41" s="21" t="s">
        <v>47</v>
      </c>
      <c r="B41" s="22">
        <v>223</v>
      </c>
      <c r="C41" s="23"/>
      <c r="D41" s="24">
        <v>-117407471977</v>
      </c>
      <c r="E41" s="24">
        <v>-104073376474</v>
      </c>
      <c r="F41" s="25"/>
    </row>
    <row r="42" spans="1:6" ht="21" customHeight="1">
      <c r="A42" s="21" t="s">
        <v>48</v>
      </c>
      <c r="B42" s="22">
        <v>224</v>
      </c>
      <c r="C42" s="23"/>
      <c r="D42" s="20">
        <v>0</v>
      </c>
      <c r="E42" s="24">
        <v>0</v>
      </c>
      <c r="F42" s="25"/>
    </row>
    <row r="43" spans="1:6" ht="21" customHeight="1">
      <c r="A43" s="21" t="s">
        <v>46</v>
      </c>
      <c r="B43" s="22">
        <v>225</v>
      </c>
      <c r="C43" s="23"/>
      <c r="D43" s="20">
        <v>0</v>
      </c>
      <c r="E43" s="24">
        <v>0</v>
      </c>
      <c r="F43" s="25"/>
    </row>
    <row r="44" spans="1:6" ht="21" customHeight="1">
      <c r="A44" s="21" t="s">
        <v>47</v>
      </c>
      <c r="B44" s="22">
        <v>226</v>
      </c>
      <c r="C44" s="23"/>
      <c r="D44" s="20">
        <v>0</v>
      </c>
      <c r="E44" s="24">
        <v>0</v>
      </c>
      <c r="F44" s="25"/>
    </row>
    <row r="45" spans="1:6" ht="21" customHeight="1">
      <c r="A45" s="21" t="s">
        <v>49</v>
      </c>
      <c r="B45" s="22">
        <v>227</v>
      </c>
      <c r="C45" s="23"/>
      <c r="D45" s="20">
        <v>0</v>
      </c>
      <c r="E45" s="24">
        <v>0</v>
      </c>
      <c r="F45" s="25"/>
    </row>
    <row r="46" spans="1:6" ht="21" customHeight="1">
      <c r="A46" s="21" t="s">
        <v>46</v>
      </c>
      <c r="B46" s="22">
        <v>228</v>
      </c>
      <c r="C46" s="23"/>
      <c r="D46" s="20">
        <v>0</v>
      </c>
      <c r="E46" s="24">
        <v>0</v>
      </c>
      <c r="F46" s="25"/>
    </row>
    <row r="47" spans="1:6" ht="21" customHeight="1">
      <c r="A47" s="21" t="s">
        <v>47</v>
      </c>
      <c r="B47" s="22">
        <v>229</v>
      </c>
      <c r="C47" s="23"/>
      <c r="D47" s="20">
        <v>0</v>
      </c>
      <c r="E47" s="24">
        <v>0</v>
      </c>
      <c r="F47" s="25"/>
    </row>
    <row r="48" spans="1:6" ht="21" customHeight="1">
      <c r="A48" s="21" t="s">
        <v>50</v>
      </c>
      <c r="B48" s="22">
        <v>230</v>
      </c>
      <c r="C48" s="23"/>
      <c r="D48" s="24">
        <v>3340311551</v>
      </c>
      <c r="E48" s="24">
        <v>446375</v>
      </c>
      <c r="F48" s="25"/>
    </row>
    <row r="49" spans="1:6" s="16" customFormat="1" ht="21" customHeight="1">
      <c r="A49" s="17" t="s">
        <v>51</v>
      </c>
      <c r="B49" s="18">
        <v>240</v>
      </c>
      <c r="C49" s="19"/>
      <c r="D49" s="20">
        <v>0</v>
      </c>
      <c r="E49" s="20">
        <v>0</v>
      </c>
      <c r="F49" s="15"/>
    </row>
    <row r="50" spans="1:6" ht="21" customHeight="1">
      <c r="A50" s="21" t="s">
        <v>46</v>
      </c>
      <c r="B50" s="22">
        <v>241</v>
      </c>
      <c r="C50" s="23"/>
      <c r="D50" s="20">
        <v>0</v>
      </c>
      <c r="E50" s="24">
        <v>0</v>
      </c>
      <c r="F50" s="25"/>
    </row>
    <row r="51" spans="1:6" ht="21" customHeight="1">
      <c r="A51" s="21" t="s">
        <v>47</v>
      </c>
      <c r="B51" s="22">
        <v>242</v>
      </c>
      <c r="C51" s="23"/>
      <c r="D51" s="20">
        <v>0</v>
      </c>
      <c r="E51" s="24">
        <v>0</v>
      </c>
      <c r="F51" s="25"/>
    </row>
    <row r="52" spans="1:6" s="16" customFormat="1" ht="21" customHeight="1">
      <c r="A52" s="17" t="s">
        <v>52</v>
      </c>
      <c r="B52" s="18">
        <v>250</v>
      </c>
      <c r="C52" s="19"/>
      <c r="D52" s="20">
        <v>1179988200</v>
      </c>
      <c r="E52" s="20">
        <v>1275000000</v>
      </c>
      <c r="F52" s="15"/>
    </row>
    <row r="53" spans="1:6" ht="21" customHeight="1">
      <c r="A53" s="21" t="s">
        <v>53</v>
      </c>
      <c r="B53" s="22">
        <v>251</v>
      </c>
      <c r="C53" s="23"/>
      <c r="D53" s="20">
        <v>0</v>
      </c>
      <c r="E53" s="24">
        <v>0</v>
      </c>
      <c r="F53" s="25"/>
    </row>
    <row r="54" spans="1:6" ht="21" customHeight="1">
      <c r="A54" s="21" t="s">
        <v>54</v>
      </c>
      <c r="B54" s="22">
        <v>252</v>
      </c>
      <c r="C54" s="23"/>
      <c r="D54" s="20">
        <v>0</v>
      </c>
      <c r="E54" s="24">
        <v>0</v>
      </c>
      <c r="F54" s="25"/>
    </row>
    <row r="55" spans="1:6" ht="21" customHeight="1">
      <c r="A55" s="21" t="s">
        <v>55</v>
      </c>
      <c r="B55" s="22">
        <v>258</v>
      </c>
      <c r="C55" s="23"/>
      <c r="D55" s="24">
        <v>1972000000</v>
      </c>
      <c r="E55" s="24">
        <v>1972000000</v>
      </c>
      <c r="F55" s="25"/>
    </row>
    <row r="56" spans="1:6" ht="21" customHeight="1">
      <c r="A56" s="21" t="s">
        <v>56</v>
      </c>
      <c r="B56" s="22">
        <v>259</v>
      </c>
      <c r="C56" s="23"/>
      <c r="D56" s="24">
        <v>-792011800</v>
      </c>
      <c r="E56" s="24">
        <v>-697000000</v>
      </c>
      <c r="F56" s="25"/>
    </row>
    <row r="57" spans="1:6" s="16" customFormat="1" ht="21" customHeight="1">
      <c r="A57" s="17" t="s">
        <v>57</v>
      </c>
      <c r="B57" s="18">
        <v>260</v>
      </c>
      <c r="C57" s="18"/>
      <c r="D57" s="20">
        <v>0</v>
      </c>
      <c r="E57" s="20">
        <v>0</v>
      </c>
      <c r="F57" s="15"/>
    </row>
    <row r="58" spans="1:6" ht="21" customHeight="1">
      <c r="A58" s="21" t="s">
        <v>58</v>
      </c>
      <c r="B58" s="22">
        <v>261</v>
      </c>
      <c r="C58" s="22"/>
      <c r="D58" s="24">
        <v>0</v>
      </c>
      <c r="E58" s="24">
        <v>0</v>
      </c>
      <c r="F58" s="25"/>
    </row>
    <row r="59" spans="1:6" ht="21" customHeight="1">
      <c r="A59" s="21" t="s">
        <v>59</v>
      </c>
      <c r="B59" s="22">
        <v>262</v>
      </c>
      <c r="C59" s="22"/>
      <c r="D59" s="24">
        <v>0</v>
      </c>
      <c r="E59" s="24">
        <v>0</v>
      </c>
      <c r="F59" s="25"/>
    </row>
    <row r="60" spans="1:6" ht="21" customHeight="1">
      <c r="A60" s="27" t="s">
        <v>60</v>
      </c>
      <c r="B60" s="28">
        <v>268</v>
      </c>
      <c r="C60" s="28"/>
      <c r="D60" s="24">
        <v>0</v>
      </c>
      <c r="E60" s="29">
        <v>0</v>
      </c>
      <c r="F60" s="25"/>
    </row>
    <row r="61" spans="1:6" s="16" customFormat="1" ht="21" customHeight="1">
      <c r="A61" s="30" t="s">
        <v>61</v>
      </c>
      <c r="B61" s="30">
        <v>270</v>
      </c>
      <c r="C61" s="30"/>
      <c r="D61" s="31">
        <v>223958415622</v>
      </c>
      <c r="E61" s="31">
        <v>201979081364</v>
      </c>
      <c r="F61" s="15"/>
    </row>
    <row r="62" spans="1:6" s="16" customFormat="1" ht="20.25" customHeight="1">
      <c r="A62" s="130"/>
      <c r="B62" s="131"/>
      <c r="C62" s="131"/>
      <c r="D62" s="131"/>
      <c r="E62" s="132"/>
      <c r="F62" s="15"/>
    </row>
    <row r="63" spans="1:6" s="33" customFormat="1" ht="38.25" customHeight="1">
      <c r="A63" s="6" t="s">
        <v>62</v>
      </c>
      <c r="B63" s="7" t="s">
        <v>7</v>
      </c>
      <c r="C63" s="7" t="s">
        <v>8</v>
      </c>
      <c r="D63" s="7" t="str">
        <f>D6</f>
        <v>31/12/2010</v>
      </c>
      <c r="E63" s="7" t="str">
        <f>E6</f>
        <v>01/01/2010</v>
      </c>
      <c r="F63" s="32"/>
    </row>
    <row r="64" spans="1:6" s="16" customFormat="1" ht="21" customHeight="1">
      <c r="A64" s="34" t="s">
        <v>63</v>
      </c>
      <c r="B64" s="18">
        <v>300</v>
      </c>
      <c r="C64" s="35"/>
      <c r="D64" s="20">
        <v>89777367915</v>
      </c>
      <c r="E64" s="20">
        <v>79809840055</v>
      </c>
      <c r="F64" s="15"/>
    </row>
    <row r="65" spans="1:6" s="16" customFormat="1" ht="21" customHeight="1">
      <c r="A65" s="17" t="s">
        <v>64</v>
      </c>
      <c r="B65" s="18">
        <v>310</v>
      </c>
      <c r="C65" s="35"/>
      <c r="D65" s="20">
        <v>63947155444</v>
      </c>
      <c r="E65" s="20">
        <v>43582415953</v>
      </c>
      <c r="F65" s="15"/>
    </row>
    <row r="66" spans="1:6" ht="21" customHeight="1">
      <c r="A66" s="21" t="s">
        <v>65</v>
      </c>
      <c r="B66" s="22">
        <v>311</v>
      </c>
      <c r="C66" s="36" t="s">
        <v>66</v>
      </c>
      <c r="D66" s="24">
        <v>32485895325</v>
      </c>
      <c r="E66" s="24">
        <v>21258603881</v>
      </c>
      <c r="F66" s="25"/>
    </row>
    <row r="67" spans="1:6" ht="21" customHeight="1">
      <c r="A67" s="21" t="s">
        <v>67</v>
      </c>
      <c r="B67" s="22">
        <v>312</v>
      </c>
      <c r="C67" s="36"/>
      <c r="D67" s="24">
        <v>7893570492</v>
      </c>
      <c r="E67" s="24">
        <v>1875257042</v>
      </c>
      <c r="F67" s="25"/>
    </row>
    <row r="68" spans="1:6" ht="21" customHeight="1">
      <c r="A68" s="21" t="s">
        <v>68</v>
      </c>
      <c r="B68" s="22">
        <v>313</v>
      </c>
      <c r="C68" s="36"/>
      <c r="D68" s="24">
        <v>955640939</v>
      </c>
      <c r="E68" s="24">
        <v>201647481</v>
      </c>
      <c r="F68" s="25"/>
    </row>
    <row r="69" spans="1:6" ht="21" customHeight="1">
      <c r="A69" s="21" t="s">
        <v>69</v>
      </c>
      <c r="B69" s="22">
        <v>314</v>
      </c>
      <c r="C69" s="36" t="s">
        <v>70</v>
      </c>
      <c r="D69" s="24">
        <v>3860518892</v>
      </c>
      <c r="E69" s="24">
        <v>2401751757</v>
      </c>
      <c r="F69" s="25"/>
    </row>
    <row r="70" spans="1:6" ht="21" customHeight="1">
      <c r="A70" s="21" t="s">
        <v>71</v>
      </c>
      <c r="B70" s="22">
        <v>315</v>
      </c>
      <c r="C70" s="36"/>
      <c r="D70" s="24">
        <v>5740340538</v>
      </c>
      <c r="E70" s="24">
        <v>3328603809</v>
      </c>
      <c r="F70" s="25"/>
    </row>
    <row r="71" spans="1:6" ht="21" customHeight="1">
      <c r="A71" s="21" t="s">
        <v>72</v>
      </c>
      <c r="B71" s="22">
        <v>316</v>
      </c>
      <c r="C71" s="36" t="s">
        <v>73</v>
      </c>
      <c r="D71" s="24">
        <v>691694488</v>
      </c>
      <c r="E71" s="24">
        <v>581488821</v>
      </c>
      <c r="F71" s="25"/>
    </row>
    <row r="72" spans="1:6" ht="21" customHeight="1">
      <c r="A72" s="21" t="s">
        <v>74</v>
      </c>
      <c r="B72" s="22">
        <v>317</v>
      </c>
      <c r="C72" s="36"/>
      <c r="D72" s="24">
        <v>0</v>
      </c>
      <c r="E72" s="24">
        <v>0</v>
      </c>
      <c r="F72" s="25"/>
    </row>
    <row r="73" spans="1:6" ht="21" customHeight="1">
      <c r="A73" s="21" t="s">
        <v>75</v>
      </c>
      <c r="B73" s="22">
        <v>318</v>
      </c>
      <c r="C73" s="36"/>
      <c r="D73" s="24">
        <v>0</v>
      </c>
      <c r="E73" s="24">
        <v>0</v>
      </c>
      <c r="F73" s="25"/>
    </row>
    <row r="74" spans="1:7" ht="21" customHeight="1">
      <c r="A74" s="21" t="s">
        <v>76</v>
      </c>
      <c r="B74" s="22">
        <v>319</v>
      </c>
      <c r="C74" s="36" t="s">
        <v>77</v>
      </c>
      <c r="D74" s="24">
        <v>12199400990</v>
      </c>
      <c r="E74" s="24">
        <v>13520197150</v>
      </c>
      <c r="F74" s="25"/>
      <c r="G74" s="26"/>
    </row>
    <row r="75" spans="1:6" ht="21" customHeight="1">
      <c r="A75" s="21" t="s">
        <v>78</v>
      </c>
      <c r="B75" s="22">
        <v>320</v>
      </c>
      <c r="C75" s="36"/>
      <c r="D75" s="24">
        <v>0</v>
      </c>
      <c r="E75" s="24">
        <v>0</v>
      </c>
      <c r="F75" s="25"/>
    </row>
    <row r="76" spans="1:6" ht="21" customHeight="1">
      <c r="A76" s="21" t="s">
        <v>79</v>
      </c>
      <c r="B76" s="22">
        <v>323</v>
      </c>
      <c r="C76" s="36"/>
      <c r="D76" s="24">
        <v>120093780</v>
      </c>
      <c r="E76" s="24">
        <v>414866012</v>
      </c>
      <c r="F76" s="25"/>
    </row>
    <row r="77" spans="1:6" s="16" customFormat="1" ht="21" customHeight="1">
      <c r="A77" s="17" t="s">
        <v>80</v>
      </c>
      <c r="B77" s="18">
        <v>330</v>
      </c>
      <c r="C77" s="35"/>
      <c r="D77" s="20">
        <v>25830212471</v>
      </c>
      <c r="E77" s="20">
        <v>36227424102</v>
      </c>
      <c r="F77" s="15"/>
    </row>
    <row r="78" spans="1:6" ht="21" customHeight="1">
      <c r="A78" s="21" t="s">
        <v>81</v>
      </c>
      <c r="B78" s="22">
        <v>331</v>
      </c>
      <c r="C78" s="36"/>
      <c r="D78" s="24">
        <v>0</v>
      </c>
      <c r="E78" s="24">
        <v>0</v>
      </c>
      <c r="F78" s="25"/>
    </row>
    <row r="79" spans="1:6" ht="21" customHeight="1">
      <c r="A79" s="21" t="s">
        <v>82</v>
      </c>
      <c r="B79" s="22">
        <v>332</v>
      </c>
      <c r="C79" s="36"/>
      <c r="D79" s="24">
        <v>0</v>
      </c>
      <c r="E79" s="24">
        <v>0</v>
      </c>
      <c r="F79" s="25"/>
    </row>
    <row r="80" spans="1:6" ht="21" customHeight="1">
      <c r="A80" s="21" t="s">
        <v>83</v>
      </c>
      <c r="B80" s="22">
        <v>333</v>
      </c>
      <c r="C80" s="36"/>
      <c r="D80" s="24">
        <v>0</v>
      </c>
      <c r="E80" s="24">
        <v>0</v>
      </c>
      <c r="F80" s="25"/>
    </row>
    <row r="81" spans="1:6" ht="21" customHeight="1">
      <c r="A81" s="21" t="s">
        <v>84</v>
      </c>
      <c r="B81" s="22">
        <v>334</v>
      </c>
      <c r="C81" s="36" t="s">
        <v>85</v>
      </c>
      <c r="D81" s="24">
        <v>25615117905</v>
      </c>
      <c r="E81" s="24">
        <v>36211980410</v>
      </c>
      <c r="F81" s="25"/>
    </row>
    <row r="82" spans="1:6" ht="21" customHeight="1">
      <c r="A82" s="21" t="s">
        <v>86</v>
      </c>
      <c r="B82" s="22">
        <v>335</v>
      </c>
      <c r="C82" s="36"/>
      <c r="D82" s="24">
        <v>0</v>
      </c>
      <c r="E82" s="24">
        <v>0</v>
      </c>
      <c r="F82" s="25"/>
    </row>
    <row r="83" spans="1:6" ht="21" customHeight="1">
      <c r="A83" s="21" t="s">
        <v>87</v>
      </c>
      <c r="B83" s="22">
        <v>336</v>
      </c>
      <c r="C83" s="36"/>
      <c r="D83" s="24">
        <v>215094566</v>
      </c>
      <c r="E83" s="24">
        <v>15443692</v>
      </c>
      <c r="F83" s="25"/>
    </row>
    <row r="84" spans="1:6" ht="21" customHeight="1">
      <c r="A84" s="21" t="s">
        <v>88</v>
      </c>
      <c r="B84" s="22">
        <v>337</v>
      </c>
      <c r="C84" s="36"/>
      <c r="D84" s="24">
        <v>0</v>
      </c>
      <c r="E84" s="24">
        <v>0</v>
      </c>
      <c r="F84" s="25"/>
    </row>
    <row r="85" spans="1:6" ht="21" customHeight="1">
      <c r="A85" s="21" t="s">
        <v>89</v>
      </c>
      <c r="B85" s="22">
        <v>338</v>
      </c>
      <c r="C85" s="36"/>
      <c r="D85" s="24">
        <v>0</v>
      </c>
      <c r="E85" s="24">
        <v>0</v>
      </c>
      <c r="F85" s="25"/>
    </row>
    <row r="86" spans="1:6" ht="21" customHeight="1">
      <c r="A86" s="21" t="s">
        <v>90</v>
      </c>
      <c r="B86" s="22">
        <v>338</v>
      </c>
      <c r="C86" s="36"/>
      <c r="D86" s="24">
        <v>0</v>
      </c>
      <c r="E86" s="24">
        <v>0</v>
      </c>
      <c r="F86" s="25"/>
    </row>
    <row r="87" spans="1:6" s="16" customFormat="1" ht="21" customHeight="1">
      <c r="A87" s="17" t="s">
        <v>91</v>
      </c>
      <c r="B87" s="18">
        <v>400</v>
      </c>
      <c r="C87" s="35"/>
      <c r="D87" s="20">
        <v>134181047707</v>
      </c>
      <c r="E87" s="20">
        <v>122169241309</v>
      </c>
      <c r="F87" s="15"/>
    </row>
    <row r="88" spans="1:6" s="16" customFormat="1" ht="21" customHeight="1">
      <c r="A88" s="17" t="s">
        <v>92</v>
      </c>
      <c r="B88" s="18">
        <v>410</v>
      </c>
      <c r="C88" s="36" t="s">
        <v>93</v>
      </c>
      <c r="D88" s="20">
        <v>134181047707</v>
      </c>
      <c r="E88" s="20">
        <v>122169241309</v>
      </c>
      <c r="F88" s="15"/>
    </row>
    <row r="89" spans="1:6" ht="21" customHeight="1">
      <c r="A89" s="21" t="s">
        <v>94</v>
      </c>
      <c r="B89" s="22">
        <v>411</v>
      </c>
      <c r="C89" s="36"/>
      <c r="D89" s="24">
        <v>81976420000</v>
      </c>
      <c r="E89" s="24">
        <v>81976420000</v>
      </c>
      <c r="F89" s="25"/>
    </row>
    <row r="90" spans="1:6" ht="21" customHeight="1">
      <c r="A90" s="21" t="s">
        <v>95</v>
      </c>
      <c r="B90" s="22">
        <v>412</v>
      </c>
      <c r="C90" s="36"/>
      <c r="D90" s="24">
        <v>24080701449</v>
      </c>
      <c r="E90" s="24">
        <v>24080701449</v>
      </c>
      <c r="F90" s="25"/>
    </row>
    <row r="91" spans="1:6" ht="21" customHeight="1">
      <c r="A91" s="21" t="s">
        <v>96</v>
      </c>
      <c r="B91" s="22">
        <v>413</v>
      </c>
      <c r="C91" s="36"/>
      <c r="D91" s="24">
        <v>0</v>
      </c>
      <c r="E91" s="24">
        <v>0</v>
      </c>
      <c r="F91" s="25"/>
    </row>
    <row r="92" spans="1:6" ht="21" customHeight="1">
      <c r="A92" s="21" t="s">
        <v>97</v>
      </c>
      <c r="B92" s="22">
        <v>414</v>
      </c>
      <c r="C92" s="36"/>
      <c r="D92" s="24">
        <v>-317124000</v>
      </c>
      <c r="E92" s="24">
        <v>-317001000</v>
      </c>
      <c r="F92" s="25"/>
    </row>
    <row r="93" spans="1:6" ht="21" customHeight="1">
      <c r="A93" s="21" t="s">
        <v>98</v>
      </c>
      <c r="B93" s="22">
        <v>415</v>
      </c>
      <c r="C93" s="36"/>
      <c r="D93" s="24">
        <v>0</v>
      </c>
      <c r="E93" s="24">
        <v>0</v>
      </c>
      <c r="F93" s="25"/>
    </row>
    <row r="94" spans="1:6" ht="21" customHeight="1">
      <c r="A94" s="21" t="s">
        <v>99</v>
      </c>
      <c r="B94" s="22">
        <v>416</v>
      </c>
      <c r="C94" s="36"/>
      <c r="D94" s="24">
        <v>0</v>
      </c>
      <c r="E94" s="24">
        <v>0</v>
      </c>
      <c r="F94" s="25"/>
    </row>
    <row r="95" spans="1:6" ht="21" customHeight="1">
      <c r="A95" s="21" t="s">
        <v>100</v>
      </c>
      <c r="B95" s="22">
        <v>417</v>
      </c>
      <c r="C95" s="36"/>
      <c r="D95" s="24">
        <v>6043948921</v>
      </c>
      <c r="E95" s="24">
        <v>5720061376</v>
      </c>
      <c r="F95" s="25"/>
    </row>
    <row r="96" spans="1:6" ht="21" customHeight="1">
      <c r="A96" s="21" t="s">
        <v>101</v>
      </c>
      <c r="B96" s="22">
        <v>418</v>
      </c>
      <c r="C96" s="36"/>
      <c r="D96" s="24">
        <v>4011999475</v>
      </c>
      <c r="E96" s="24">
        <v>3401240948</v>
      </c>
      <c r="F96" s="25"/>
    </row>
    <row r="97" spans="1:6" ht="21" customHeight="1">
      <c r="A97" s="21" t="s">
        <v>102</v>
      </c>
      <c r="B97" s="22">
        <v>419</v>
      </c>
      <c r="C97" s="36"/>
      <c r="D97" s="24">
        <v>0</v>
      </c>
      <c r="E97" s="24">
        <v>0</v>
      </c>
      <c r="F97" s="25"/>
    </row>
    <row r="98" spans="1:6" ht="21" customHeight="1">
      <c r="A98" s="21" t="s">
        <v>103</v>
      </c>
      <c r="B98" s="22">
        <v>420</v>
      </c>
      <c r="C98" s="36"/>
      <c r="D98" s="24">
        <v>18385101862</v>
      </c>
      <c r="E98" s="24">
        <v>7307818536</v>
      </c>
      <c r="F98" s="25"/>
    </row>
    <row r="99" spans="1:6" ht="21" customHeight="1">
      <c r="A99" s="21" t="s">
        <v>104</v>
      </c>
      <c r="B99" s="22">
        <v>421</v>
      </c>
      <c r="C99" s="36"/>
      <c r="D99" s="24">
        <v>0</v>
      </c>
      <c r="E99" s="24">
        <v>0</v>
      </c>
      <c r="F99" s="25"/>
    </row>
    <row r="100" spans="1:6" ht="21" customHeight="1">
      <c r="A100" s="21" t="s">
        <v>105</v>
      </c>
      <c r="B100" s="22">
        <v>421</v>
      </c>
      <c r="C100" s="36"/>
      <c r="D100" s="24">
        <v>0</v>
      </c>
      <c r="E100" s="24">
        <v>0</v>
      </c>
      <c r="F100" s="25"/>
    </row>
    <row r="101" spans="1:6" s="16" customFormat="1" ht="21" customHeight="1">
      <c r="A101" s="17" t="s">
        <v>106</v>
      </c>
      <c r="B101" s="18">
        <v>430</v>
      </c>
      <c r="C101" s="35"/>
      <c r="D101" s="20">
        <v>0</v>
      </c>
      <c r="E101" s="20">
        <v>0</v>
      </c>
      <c r="F101" s="15"/>
    </row>
    <row r="102" spans="1:6" ht="21" customHeight="1">
      <c r="A102" s="21" t="s">
        <v>107</v>
      </c>
      <c r="B102" s="22">
        <v>432</v>
      </c>
      <c r="C102" s="36"/>
      <c r="D102" s="24">
        <v>0</v>
      </c>
      <c r="E102" s="24">
        <v>0</v>
      </c>
      <c r="F102" s="25"/>
    </row>
    <row r="103" spans="1:6" ht="21" customHeight="1">
      <c r="A103" s="27" t="s">
        <v>108</v>
      </c>
      <c r="B103" s="28">
        <v>433</v>
      </c>
      <c r="C103" s="37"/>
      <c r="D103" s="24">
        <v>0</v>
      </c>
      <c r="E103" s="29">
        <v>0</v>
      </c>
      <c r="F103" s="25"/>
    </row>
    <row r="104" spans="1:6" s="16" customFormat="1" ht="21" customHeight="1">
      <c r="A104" s="38" t="s">
        <v>109</v>
      </c>
      <c r="B104" s="30">
        <v>440</v>
      </c>
      <c r="C104" s="39"/>
      <c r="D104" s="31">
        <v>223958415622</v>
      </c>
      <c r="E104" s="31">
        <v>201979081364</v>
      </c>
      <c r="F104" s="40"/>
    </row>
    <row r="105" spans="4:6" ht="23.25" customHeight="1">
      <c r="D105" s="41"/>
      <c r="F105" s="25"/>
    </row>
    <row r="106" spans="4:6" ht="16.5">
      <c r="D106" s="133" t="str">
        <f>'[1]chung'!B9</f>
        <v>Ngaøy .20. thaùng .01. naêm .2011.</v>
      </c>
      <c r="E106" s="133"/>
      <c r="F106" s="25"/>
    </row>
    <row r="107" spans="1:6" ht="16.5">
      <c r="A107" s="42" t="s">
        <v>110</v>
      </c>
      <c r="B107" s="42"/>
      <c r="D107" s="128" t="s">
        <v>111</v>
      </c>
      <c r="E107" s="128"/>
      <c r="F107" s="25"/>
    </row>
    <row r="108" ht="16.5">
      <c r="F108" s="25"/>
    </row>
    <row r="109" ht="16.5">
      <c r="F109" s="25"/>
    </row>
    <row r="110" ht="16.5">
      <c r="F110" s="25"/>
    </row>
    <row r="111" ht="16.5">
      <c r="F111" s="25"/>
    </row>
    <row r="112" spans="1:6" ht="16.5">
      <c r="A112" s="1" t="s">
        <v>112</v>
      </c>
      <c r="B112" s="128"/>
      <c r="C112" s="128"/>
      <c r="D112" s="128" t="s">
        <v>113</v>
      </c>
      <c r="E112" s="128"/>
      <c r="F112" s="25"/>
    </row>
    <row r="113" ht="16.5">
      <c r="F113" s="25"/>
    </row>
    <row r="114" ht="16.5">
      <c r="F114" s="25"/>
    </row>
    <row r="115" ht="16.5">
      <c r="F115" s="25"/>
    </row>
    <row r="116" ht="16.5">
      <c r="F116" s="25"/>
    </row>
    <row r="117" ht="16.5">
      <c r="F117" s="25"/>
    </row>
    <row r="118" ht="16.5">
      <c r="F118" s="25"/>
    </row>
    <row r="119" ht="16.5">
      <c r="F119" s="25"/>
    </row>
    <row r="120" ht="16.5">
      <c r="F120" s="25"/>
    </row>
    <row r="121" ht="16.5">
      <c r="F121" s="25"/>
    </row>
    <row r="122" ht="16.5">
      <c r="F122" s="25"/>
    </row>
    <row r="123" ht="16.5">
      <c r="F123" s="25"/>
    </row>
    <row r="124" ht="16.5">
      <c r="F124" s="25"/>
    </row>
    <row r="125" ht="16.5">
      <c r="F125" s="25"/>
    </row>
    <row r="126" ht="16.5">
      <c r="F126" s="25"/>
    </row>
    <row r="127" ht="16.5">
      <c r="F127" s="25"/>
    </row>
    <row r="128" ht="16.5">
      <c r="F128" s="25"/>
    </row>
    <row r="129" ht="16.5">
      <c r="F129" s="25"/>
    </row>
    <row r="130" ht="16.5">
      <c r="F130" s="25"/>
    </row>
    <row r="131" ht="16.5">
      <c r="F131" s="25"/>
    </row>
    <row r="132" ht="16.5">
      <c r="F132" s="25"/>
    </row>
    <row r="133" ht="16.5">
      <c r="F133" s="25"/>
    </row>
    <row r="134" ht="16.5">
      <c r="F134" s="25"/>
    </row>
    <row r="135" ht="16.5">
      <c r="F135" s="25"/>
    </row>
    <row r="136" ht="16.5">
      <c r="F136" s="25"/>
    </row>
    <row r="137" ht="16.5">
      <c r="F137" s="25"/>
    </row>
    <row r="138" ht="16.5">
      <c r="F138" s="25"/>
    </row>
    <row r="139" ht="16.5">
      <c r="F139" s="25"/>
    </row>
    <row r="140" ht="16.5">
      <c r="F140" s="25"/>
    </row>
    <row r="141" ht="16.5">
      <c r="F141" s="25"/>
    </row>
    <row r="142" ht="16.5">
      <c r="F142" s="25"/>
    </row>
    <row r="143" ht="16.5">
      <c r="F143" s="25"/>
    </row>
    <row r="144" ht="16.5">
      <c r="F144" s="25"/>
    </row>
    <row r="145" ht="16.5">
      <c r="F145" s="25"/>
    </row>
    <row r="146" ht="16.5">
      <c r="F146" s="25"/>
    </row>
    <row r="147" ht="16.5">
      <c r="F147" s="25"/>
    </row>
    <row r="148" ht="16.5">
      <c r="F148" s="25"/>
    </row>
    <row r="149" ht="16.5">
      <c r="F149" s="25"/>
    </row>
    <row r="150" ht="16.5">
      <c r="F150" s="25"/>
    </row>
    <row r="151" ht="16.5">
      <c r="F151" s="25"/>
    </row>
    <row r="152" ht="16.5">
      <c r="F152" s="25"/>
    </row>
    <row r="153" ht="16.5">
      <c r="F153" s="25"/>
    </row>
    <row r="154" ht="16.5">
      <c r="F154" s="25"/>
    </row>
    <row r="155" ht="16.5">
      <c r="F155" s="25"/>
    </row>
    <row r="156" ht="16.5">
      <c r="F156" s="25"/>
    </row>
    <row r="157" ht="16.5">
      <c r="F157" s="25"/>
    </row>
    <row r="158" ht="16.5">
      <c r="F158" s="25"/>
    </row>
    <row r="159" ht="16.5">
      <c r="F159" s="25"/>
    </row>
    <row r="160" ht="16.5">
      <c r="F160" s="25"/>
    </row>
    <row r="161" ht="16.5">
      <c r="F161" s="25"/>
    </row>
    <row r="162" ht="16.5">
      <c r="F162" s="25"/>
    </row>
    <row r="163" ht="16.5">
      <c r="F163" s="25"/>
    </row>
    <row r="164" ht="16.5">
      <c r="F164" s="25"/>
    </row>
    <row r="165" ht="16.5">
      <c r="F165" s="25"/>
    </row>
    <row r="166" ht="16.5">
      <c r="F166" s="25"/>
    </row>
    <row r="167" ht="16.5">
      <c r="F167" s="25"/>
    </row>
    <row r="168" ht="16.5">
      <c r="F168" s="25"/>
    </row>
    <row r="169" ht="16.5">
      <c r="F169" s="25"/>
    </row>
    <row r="170" ht="16.5">
      <c r="F170" s="25"/>
    </row>
    <row r="171" ht="16.5">
      <c r="F171" s="25"/>
    </row>
    <row r="172" ht="16.5">
      <c r="F172" s="25"/>
    </row>
    <row r="173" ht="16.5">
      <c r="F173" s="25"/>
    </row>
    <row r="174" ht="16.5">
      <c r="F174" s="25"/>
    </row>
    <row r="175" ht="16.5">
      <c r="F175" s="25"/>
    </row>
    <row r="176" ht="16.5">
      <c r="F176" s="25"/>
    </row>
    <row r="177" ht="16.5">
      <c r="F177" s="25"/>
    </row>
    <row r="178" ht="16.5">
      <c r="F178" s="25"/>
    </row>
    <row r="179" ht="16.5">
      <c r="F179" s="25"/>
    </row>
    <row r="180" ht="16.5">
      <c r="F180" s="25"/>
    </row>
    <row r="181" ht="16.5">
      <c r="F181" s="25"/>
    </row>
    <row r="182" ht="16.5">
      <c r="F182" s="25"/>
    </row>
    <row r="183" ht="16.5">
      <c r="F183" s="25"/>
    </row>
    <row r="184" ht="16.5">
      <c r="F184" s="25"/>
    </row>
    <row r="185" ht="16.5">
      <c r="F185" s="25"/>
    </row>
    <row r="186" ht="16.5">
      <c r="F186" s="25"/>
    </row>
    <row r="187" ht="16.5">
      <c r="F187" s="25"/>
    </row>
    <row r="188" ht="16.5">
      <c r="F188" s="25"/>
    </row>
    <row r="189" ht="16.5">
      <c r="F189" s="25"/>
    </row>
    <row r="190" ht="16.5">
      <c r="F190" s="25"/>
    </row>
    <row r="191" ht="16.5">
      <c r="F191" s="25"/>
    </row>
    <row r="192" ht="16.5">
      <c r="F192" s="25"/>
    </row>
    <row r="193" ht="16.5">
      <c r="F193" s="25"/>
    </row>
  </sheetData>
  <mergeCells count="10">
    <mergeCell ref="D1:E1"/>
    <mergeCell ref="D2:E2"/>
    <mergeCell ref="A3:E3"/>
    <mergeCell ref="A4:E4"/>
    <mergeCell ref="B112:C112"/>
    <mergeCell ref="D112:E112"/>
    <mergeCell ref="A5:E5"/>
    <mergeCell ref="A62:E62"/>
    <mergeCell ref="D106:E106"/>
    <mergeCell ref="D107:E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H11" sqref="H11"/>
    </sheetView>
  </sheetViews>
  <sheetFormatPr defaultColWidth="9.00390625" defaultRowHeight="12.75"/>
  <cols>
    <col min="1" max="1" width="3.75390625" style="1" customWidth="1"/>
    <col min="2" max="2" width="42.75390625" style="1" customWidth="1"/>
    <col min="3" max="3" width="5.75390625" style="2" customWidth="1"/>
    <col min="4" max="4" width="11.125" style="2" bestFit="1" customWidth="1"/>
    <col min="5" max="6" width="17.375" style="2" bestFit="1" customWidth="1"/>
    <col min="7" max="7" width="18.25390625" style="2" customWidth="1"/>
    <col min="8" max="8" width="18.75390625" style="1" customWidth="1"/>
    <col min="9" max="9" width="9.00390625" style="1" customWidth="1"/>
    <col min="10" max="16384" width="9.125" style="1" customWidth="1"/>
  </cols>
  <sheetData>
    <row r="1" spans="1:8" ht="17.25">
      <c r="A1" s="1" t="s">
        <v>0</v>
      </c>
      <c r="G1" s="134" t="s">
        <v>114</v>
      </c>
      <c r="H1" s="134"/>
    </row>
    <row r="2" spans="1:8" ht="35.25" customHeight="1">
      <c r="A2" s="3" t="s">
        <v>2</v>
      </c>
      <c r="G2" s="135" t="s">
        <v>3</v>
      </c>
      <c r="H2" s="135"/>
    </row>
    <row r="3" spans="1:8" ht="28.5" customHeight="1">
      <c r="A3" s="136" t="s">
        <v>115</v>
      </c>
      <c r="B3" s="136"/>
      <c r="C3" s="136"/>
      <c r="D3" s="136"/>
      <c r="E3" s="136"/>
      <c r="F3" s="136"/>
      <c r="G3" s="136"/>
      <c r="H3" s="136"/>
    </row>
    <row r="4" spans="1:8" ht="28.5" customHeight="1">
      <c r="A4" s="146" t="str">
        <f>'[1]chung'!$B$6</f>
        <v>NAÊM 2010</v>
      </c>
      <c r="B4" s="146"/>
      <c r="C4" s="146"/>
      <c r="D4" s="146"/>
      <c r="E4" s="146"/>
      <c r="F4" s="146"/>
      <c r="G4" s="146"/>
      <c r="H4" s="146"/>
    </row>
    <row r="5" ht="17.25" customHeight="1"/>
    <row r="6" spans="1:8" ht="16.5">
      <c r="A6" s="139" t="s">
        <v>5</v>
      </c>
      <c r="B6" s="139"/>
      <c r="C6" s="139"/>
      <c r="D6" s="139"/>
      <c r="E6" s="139"/>
      <c r="F6" s="139"/>
      <c r="G6" s="139"/>
      <c r="H6" s="139"/>
    </row>
    <row r="7" spans="1:10" ht="24.75" customHeight="1">
      <c r="A7" s="140" t="s">
        <v>116</v>
      </c>
      <c r="B7" s="140"/>
      <c r="C7" s="141" t="s">
        <v>117</v>
      </c>
      <c r="D7" s="142" t="s">
        <v>118</v>
      </c>
      <c r="E7" s="143" t="s">
        <v>119</v>
      </c>
      <c r="F7" s="144"/>
      <c r="G7" s="143" t="s">
        <v>120</v>
      </c>
      <c r="H7" s="145"/>
      <c r="I7" s="44"/>
      <c r="J7" s="44"/>
    </row>
    <row r="8" spans="1:8" s="9" customFormat="1" ht="24" customHeight="1">
      <c r="A8" s="140"/>
      <c r="B8" s="140"/>
      <c r="C8" s="141"/>
      <c r="D8" s="142"/>
      <c r="E8" s="45">
        <v>2010</v>
      </c>
      <c r="F8" s="45">
        <v>2009</v>
      </c>
      <c r="G8" s="46">
        <v>2010</v>
      </c>
      <c r="H8" s="46">
        <v>2009</v>
      </c>
    </row>
    <row r="9" spans="4:7" s="9" customFormat="1" ht="16.5" hidden="1">
      <c r="D9" s="47"/>
      <c r="E9" s="47"/>
      <c r="F9" s="47"/>
      <c r="G9" s="47"/>
    </row>
    <row r="10" spans="1:8" s="2" customFormat="1" ht="15.75" customHeight="1">
      <c r="A10" s="138">
        <v>1</v>
      </c>
      <c r="B10" s="138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</row>
    <row r="11" spans="1:8" ht="23.25" customHeight="1">
      <c r="A11" s="48" t="s">
        <v>121</v>
      </c>
      <c r="B11" s="49" t="s">
        <v>122</v>
      </c>
      <c r="C11" s="50" t="s">
        <v>123</v>
      </c>
      <c r="D11" s="51" t="s">
        <v>124</v>
      </c>
      <c r="E11" s="52">
        <v>94230594222</v>
      </c>
      <c r="F11" s="52">
        <v>69214924653</v>
      </c>
      <c r="G11" s="52">
        <v>266089321276</v>
      </c>
      <c r="H11" s="53">
        <v>197831222875</v>
      </c>
    </row>
    <row r="12" spans="1:8" ht="23.25" customHeight="1">
      <c r="A12" s="54" t="s">
        <v>125</v>
      </c>
      <c r="B12" s="55" t="s">
        <v>126</v>
      </c>
      <c r="C12" s="56" t="s">
        <v>127</v>
      </c>
      <c r="D12" s="57"/>
      <c r="E12" s="58">
        <v>9890950</v>
      </c>
      <c r="F12" s="58">
        <v>7390960</v>
      </c>
      <c r="G12" s="58">
        <v>26014011</v>
      </c>
      <c r="H12" s="59">
        <v>30824926</v>
      </c>
    </row>
    <row r="13" spans="1:8" s="69" customFormat="1" ht="34.5">
      <c r="A13" s="60" t="s">
        <v>128</v>
      </c>
      <c r="B13" s="63" t="s">
        <v>129</v>
      </c>
      <c r="C13" s="64">
        <v>10</v>
      </c>
      <c r="D13" s="65"/>
      <c r="E13" s="66">
        <v>94220703272</v>
      </c>
      <c r="F13" s="66">
        <v>69207533693</v>
      </c>
      <c r="G13" s="67">
        <v>266063307265</v>
      </c>
      <c r="H13" s="68">
        <v>197800397949</v>
      </c>
    </row>
    <row r="14" spans="1:8" ht="23.25" customHeight="1">
      <c r="A14" s="54" t="s">
        <v>130</v>
      </c>
      <c r="B14" s="55" t="s">
        <v>131</v>
      </c>
      <c r="C14" s="70">
        <v>11</v>
      </c>
      <c r="D14" s="57" t="s">
        <v>132</v>
      </c>
      <c r="E14" s="58">
        <v>72968055445</v>
      </c>
      <c r="F14" s="58">
        <v>58385597793</v>
      </c>
      <c r="G14" s="71">
        <v>219765008358</v>
      </c>
      <c r="H14" s="59">
        <v>163859386408</v>
      </c>
    </row>
    <row r="15" spans="1:8" s="69" customFormat="1" ht="34.5">
      <c r="A15" s="60" t="s">
        <v>133</v>
      </c>
      <c r="B15" s="63" t="s">
        <v>134</v>
      </c>
      <c r="C15" s="64">
        <v>20</v>
      </c>
      <c r="D15" s="65"/>
      <c r="E15" s="66">
        <v>21252647827</v>
      </c>
      <c r="F15" s="66">
        <v>10821935900</v>
      </c>
      <c r="G15" s="67">
        <v>46298298907</v>
      </c>
      <c r="H15" s="68">
        <v>33941011541</v>
      </c>
    </row>
    <row r="16" spans="1:8" ht="23.25" customHeight="1">
      <c r="A16" s="54" t="s">
        <v>135</v>
      </c>
      <c r="B16" s="55" t="s">
        <v>136</v>
      </c>
      <c r="C16" s="70">
        <v>21</v>
      </c>
      <c r="D16" s="57" t="s">
        <v>137</v>
      </c>
      <c r="E16" s="58">
        <v>164922562</v>
      </c>
      <c r="F16" s="58">
        <v>1337876726</v>
      </c>
      <c r="G16" s="71">
        <v>1013347110</v>
      </c>
      <c r="H16" s="59">
        <v>1102729843</v>
      </c>
    </row>
    <row r="17" spans="1:8" ht="23.25" customHeight="1">
      <c r="A17" s="54" t="s">
        <v>138</v>
      </c>
      <c r="B17" s="55" t="s">
        <v>139</v>
      </c>
      <c r="C17" s="70">
        <v>22</v>
      </c>
      <c r="D17" s="57" t="s">
        <v>140</v>
      </c>
      <c r="E17" s="58">
        <v>2480779803</v>
      </c>
      <c r="F17" s="58">
        <v>3131800442</v>
      </c>
      <c r="G17" s="71">
        <v>5755541761</v>
      </c>
      <c r="H17" s="59">
        <v>8160995546</v>
      </c>
    </row>
    <row r="18" spans="1:8" s="79" customFormat="1" ht="23.25" customHeight="1">
      <c r="A18" s="72"/>
      <c r="B18" s="73" t="s">
        <v>141</v>
      </c>
      <c r="C18" s="74">
        <v>23</v>
      </c>
      <c r="D18" s="75"/>
      <c r="E18" s="76">
        <v>779859210</v>
      </c>
      <c r="F18" s="76">
        <v>1076134540</v>
      </c>
      <c r="G18" s="77">
        <v>2291958954</v>
      </c>
      <c r="H18" s="78">
        <v>3075576006</v>
      </c>
    </row>
    <row r="19" spans="1:8" ht="23.25" customHeight="1">
      <c r="A19" s="54" t="s">
        <v>142</v>
      </c>
      <c r="B19" s="55" t="s">
        <v>143</v>
      </c>
      <c r="C19" s="70">
        <v>24</v>
      </c>
      <c r="D19" s="57" t="s">
        <v>144</v>
      </c>
      <c r="E19" s="58">
        <v>2856093159</v>
      </c>
      <c r="F19" s="58">
        <v>1912215018</v>
      </c>
      <c r="G19" s="71">
        <v>7558766303</v>
      </c>
      <c r="H19" s="59">
        <v>3748383613</v>
      </c>
    </row>
    <row r="20" spans="1:8" ht="23.25" customHeight="1">
      <c r="A20" s="54" t="s">
        <v>145</v>
      </c>
      <c r="B20" s="55" t="s">
        <v>146</v>
      </c>
      <c r="C20" s="70">
        <v>25</v>
      </c>
      <c r="D20" s="57" t="s">
        <v>147</v>
      </c>
      <c r="E20" s="58">
        <v>3833853345</v>
      </c>
      <c r="F20" s="58">
        <v>2590247097</v>
      </c>
      <c r="G20" s="71">
        <v>10026260483</v>
      </c>
      <c r="H20" s="59">
        <v>7832812581</v>
      </c>
    </row>
    <row r="21" spans="1:8" s="69" customFormat="1" ht="39" customHeight="1">
      <c r="A21" s="60" t="s">
        <v>148</v>
      </c>
      <c r="B21" s="63" t="s">
        <v>149</v>
      </c>
      <c r="C21" s="64">
        <v>30</v>
      </c>
      <c r="D21" s="65"/>
      <c r="E21" s="66">
        <v>12246844082</v>
      </c>
      <c r="F21" s="66">
        <v>4525550069</v>
      </c>
      <c r="G21" s="67">
        <v>23971077470</v>
      </c>
      <c r="H21" s="68">
        <v>15301549644</v>
      </c>
    </row>
    <row r="22" spans="1:8" ht="23.25" customHeight="1">
      <c r="A22" s="54" t="s">
        <v>150</v>
      </c>
      <c r="B22" s="55" t="s">
        <v>151</v>
      </c>
      <c r="C22" s="70">
        <v>31</v>
      </c>
      <c r="D22" s="57" t="s">
        <v>152</v>
      </c>
      <c r="E22" s="58">
        <v>215579028</v>
      </c>
      <c r="F22" s="58">
        <v>520659087</v>
      </c>
      <c r="G22" s="71">
        <v>567202702</v>
      </c>
      <c r="H22" s="59">
        <v>930090566</v>
      </c>
    </row>
    <row r="23" spans="1:8" ht="23.25" customHeight="1">
      <c r="A23" s="54" t="s">
        <v>153</v>
      </c>
      <c r="B23" s="55" t="s">
        <v>154</v>
      </c>
      <c r="C23" s="70">
        <v>32</v>
      </c>
      <c r="D23" s="57" t="s">
        <v>155</v>
      </c>
      <c r="E23" s="58">
        <v>20000000</v>
      </c>
      <c r="F23" s="58">
        <v>0</v>
      </c>
      <c r="G23" s="71">
        <v>24811022</v>
      </c>
      <c r="H23" s="59">
        <v>3345000</v>
      </c>
    </row>
    <row r="24" spans="1:8" ht="23.25" customHeight="1">
      <c r="A24" s="54" t="s">
        <v>156</v>
      </c>
      <c r="B24" s="80" t="s">
        <v>157</v>
      </c>
      <c r="C24" s="70">
        <v>40</v>
      </c>
      <c r="D24" s="57"/>
      <c r="E24" s="66">
        <v>195579028</v>
      </c>
      <c r="F24" s="66">
        <v>520659087</v>
      </c>
      <c r="G24" s="81">
        <v>542391680</v>
      </c>
      <c r="H24" s="82">
        <v>926745566</v>
      </c>
    </row>
    <row r="25" spans="1:8" s="69" customFormat="1" ht="34.5">
      <c r="A25" s="60" t="s">
        <v>158</v>
      </c>
      <c r="B25" s="63" t="s">
        <v>159</v>
      </c>
      <c r="C25" s="64">
        <v>50</v>
      </c>
      <c r="D25" s="65"/>
      <c r="E25" s="66">
        <v>12442423110</v>
      </c>
      <c r="F25" s="66">
        <v>5046209156</v>
      </c>
      <c r="G25" s="67">
        <v>24513469150</v>
      </c>
      <c r="H25" s="68">
        <v>16228295210</v>
      </c>
    </row>
    <row r="26" spans="1:8" ht="23.25" customHeight="1">
      <c r="A26" s="54" t="s">
        <v>160</v>
      </c>
      <c r="B26" s="55" t="s">
        <v>161</v>
      </c>
      <c r="C26" s="70">
        <v>51</v>
      </c>
      <c r="D26" s="57"/>
      <c r="E26" s="58">
        <v>3110605777.5</v>
      </c>
      <c r="F26" s="58">
        <v>1774397271</v>
      </c>
      <c r="G26" s="71">
        <v>6128367287.75</v>
      </c>
      <c r="H26" s="59">
        <v>4013124674</v>
      </c>
    </row>
    <row r="27" spans="1:8" ht="23.25" customHeight="1">
      <c r="A27" s="54" t="s">
        <v>162</v>
      </c>
      <c r="B27" s="55" t="s">
        <v>163</v>
      </c>
      <c r="C27" s="70">
        <v>52</v>
      </c>
      <c r="D27" s="57"/>
      <c r="E27" s="58">
        <v>0</v>
      </c>
      <c r="F27" s="58">
        <v>0</v>
      </c>
      <c r="G27" s="71">
        <v>0</v>
      </c>
      <c r="H27" s="59">
        <v>0</v>
      </c>
    </row>
    <row r="28" spans="1:8" s="69" customFormat="1" ht="34.5">
      <c r="A28" s="60" t="s">
        <v>164</v>
      </c>
      <c r="B28" s="63" t="s">
        <v>165</v>
      </c>
      <c r="C28" s="64">
        <v>60</v>
      </c>
      <c r="D28" s="65"/>
      <c r="E28" s="66">
        <v>9331817332</v>
      </c>
      <c r="F28" s="66">
        <v>3271811885</v>
      </c>
      <c r="G28" s="67">
        <v>18385101861.75</v>
      </c>
      <c r="H28" s="68">
        <v>12215170536</v>
      </c>
    </row>
    <row r="29" spans="1:8" ht="23.25" customHeight="1">
      <c r="A29" s="83" t="s">
        <v>166</v>
      </c>
      <c r="B29" s="84" t="s">
        <v>167</v>
      </c>
      <c r="C29" s="85">
        <v>70</v>
      </c>
      <c r="D29" s="86"/>
      <c r="E29" s="87">
        <v>1140.959604935615</v>
      </c>
      <c r="F29" s="87"/>
      <c r="G29" s="87">
        <v>2247.8642487944617</v>
      </c>
      <c r="H29" s="88">
        <v>1943</v>
      </c>
    </row>
    <row r="30" ht="12.75" customHeight="1"/>
    <row r="31" spans="7:8" ht="22.5" customHeight="1">
      <c r="G31" s="133" t="str">
        <f>'[1]chung'!B9</f>
        <v>Ngaøy .20. thaùng .01. naêm .2011.</v>
      </c>
      <c r="H31" s="133"/>
    </row>
    <row r="32" spans="1:8" ht="22.5" customHeight="1">
      <c r="A32" s="1" t="s">
        <v>168</v>
      </c>
      <c r="B32" s="89"/>
      <c r="C32" s="43"/>
      <c r="G32" s="128" t="s">
        <v>111</v>
      </c>
      <c r="H32" s="128"/>
    </row>
    <row r="33" spans="2:7" ht="22.5" customHeight="1">
      <c r="B33" s="43"/>
      <c r="C33" s="43"/>
      <c r="G33" s="1"/>
    </row>
    <row r="34" spans="2:7" ht="22.5" customHeight="1">
      <c r="B34" s="43"/>
      <c r="C34" s="43"/>
      <c r="G34" s="1"/>
    </row>
    <row r="35" spans="2:7" ht="22.5" customHeight="1">
      <c r="B35" s="43"/>
      <c r="C35" s="43"/>
      <c r="G35" s="1"/>
    </row>
    <row r="36" spans="1:8" ht="22.5" customHeight="1">
      <c r="A36" s="1" t="s">
        <v>169</v>
      </c>
      <c r="B36" s="89"/>
      <c r="C36" s="43"/>
      <c r="G36" s="128" t="s">
        <v>113</v>
      </c>
      <c r="H36" s="128"/>
    </row>
  </sheetData>
  <mergeCells count="14">
    <mergeCell ref="G1:H1"/>
    <mergeCell ref="G2:H2"/>
    <mergeCell ref="A3:H3"/>
    <mergeCell ref="A4:H4"/>
    <mergeCell ref="A6:H6"/>
    <mergeCell ref="A7:B8"/>
    <mergeCell ref="C7:C8"/>
    <mergeCell ref="D7:D8"/>
    <mergeCell ref="E7:F7"/>
    <mergeCell ref="G7:H7"/>
    <mergeCell ref="A10:B10"/>
    <mergeCell ref="G31:H31"/>
    <mergeCell ref="G32:H32"/>
    <mergeCell ref="G36:H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workbookViewId="0" topLeftCell="A1">
      <selection activeCell="G15" sqref="G15"/>
    </sheetView>
  </sheetViews>
  <sheetFormatPr defaultColWidth="9.00390625" defaultRowHeight="12.75"/>
  <cols>
    <col min="1" max="1" width="3.75390625" style="1" customWidth="1"/>
    <col min="2" max="2" width="45.25390625" style="1" customWidth="1"/>
    <col min="3" max="3" width="5.875" style="2" customWidth="1"/>
    <col min="4" max="4" width="11.125" style="2" bestFit="1" customWidth="1"/>
    <col min="5" max="5" width="24.375" style="2" customWidth="1"/>
    <col min="6" max="6" width="23.25390625" style="1" customWidth="1"/>
    <col min="7" max="7" width="9.00390625" style="1" customWidth="1"/>
    <col min="8" max="16384" width="9.125" style="1" customWidth="1"/>
  </cols>
  <sheetData>
    <row r="1" spans="1:6" ht="17.25">
      <c r="A1" s="1" t="s">
        <v>0</v>
      </c>
      <c r="E1" s="134" t="s">
        <v>170</v>
      </c>
      <c r="F1" s="134"/>
    </row>
    <row r="2" spans="1:6" ht="35.25" customHeight="1">
      <c r="A2" s="3" t="s">
        <v>2</v>
      </c>
      <c r="E2" s="135" t="s">
        <v>3</v>
      </c>
      <c r="F2" s="135"/>
    </row>
    <row r="3" spans="1:6" ht="28.5" customHeight="1">
      <c r="A3" s="136" t="s">
        <v>115</v>
      </c>
      <c r="B3" s="136"/>
      <c r="C3" s="136"/>
      <c r="D3" s="136"/>
      <c r="E3" s="136"/>
      <c r="F3" s="136"/>
    </row>
    <row r="4" spans="1:6" ht="28.5" customHeight="1">
      <c r="A4" s="146" t="str">
        <f>'[1]chung'!$B$6</f>
        <v>NAÊM 2010</v>
      </c>
      <c r="B4" s="146"/>
      <c r="C4" s="146"/>
      <c r="D4" s="146"/>
      <c r="E4" s="146"/>
      <c r="F4" s="146"/>
    </row>
    <row r="5" ht="17.25" customHeight="1"/>
    <row r="6" spans="1:6" ht="16.5">
      <c r="A6" s="139" t="s">
        <v>5</v>
      </c>
      <c r="B6" s="139"/>
      <c r="C6" s="139"/>
      <c r="D6" s="139"/>
      <c r="E6" s="139"/>
      <c r="F6" s="139"/>
    </row>
    <row r="7" spans="1:8" ht="24.75" customHeight="1">
      <c r="A7" s="140" t="s">
        <v>116</v>
      </c>
      <c r="B7" s="140"/>
      <c r="C7" s="141" t="s">
        <v>117</v>
      </c>
      <c r="D7" s="142" t="s">
        <v>118</v>
      </c>
      <c r="E7" s="140">
        <v>2010</v>
      </c>
      <c r="F7" s="140">
        <v>2009</v>
      </c>
      <c r="G7" s="44"/>
      <c r="H7" s="44"/>
    </row>
    <row r="8" spans="1:6" s="9" customFormat="1" ht="24" customHeight="1">
      <c r="A8" s="140"/>
      <c r="B8" s="140"/>
      <c r="C8" s="141"/>
      <c r="D8" s="142"/>
      <c r="E8" s="140"/>
      <c r="F8" s="140"/>
    </row>
    <row r="9" spans="4:5" s="9" customFormat="1" ht="16.5" hidden="1">
      <c r="D9" s="47"/>
      <c r="E9" s="47"/>
    </row>
    <row r="10" spans="1:6" s="2" customFormat="1" ht="15.75" customHeight="1">
      <c r="A10" s="138">
        <v>1</v>
      </c>
      <c r="B10" s="138"/>
      <c r="C10" s="10">
        <v>2</v>
      </c>
      <c r="D10" s="10">
        <v>3</v>
      </c>
      <c r="E10" s="10">
        <v>4</v>
      </c>
      <c r="F10" s="10">
        <v>5</v>
      </c>
    </row>
    <row r="11" spans="1:6" ht="23.25" customHeight="1">
      <c r="A11" s="48" t="s">
        <v>121</v>
      </c>
      <c r="B11" s="49" t="s">
        <v>122</v>
      </c>
      <c r="C11" s="50" t="s">
        <v>123</v>
      </c>
      <c r="D11" s="51" t="s">
        <v>124</v>
      </c>
      <c r="E11" s="52">
        <v>266089321276</v>
      </c>
      <c r="F11" s="53">
        <v>197831222875</v>
      </c>
    </row>
    <row r="12" spans="1:6" ht="23.25" customHeight="1">
      <c r="A12" s="54" t="s">
        <v>125</v>
      </c>
      <c r="B12" s="55" t="s">
        <v>126</v>
      </c>
      <c r="C12" s="56" t="s">
        <v>127</v>
      </c>
      <c r="D12" s="57"/>
      <c r="E12" s="58">
        <v>26014011</v>
      </c>
      <c r="F12" s="59">
        <v>30824926</v>
      </c>
    </row>
    <row r="13" spans="1:6" s="69" customFormat="1" ht="34.5">
      <c r="A13" s="60" t="s">
        <v>128</v>
      </c>
      <c r="B13" s="63" t="s">
        <v>129</v>
      </c>
      <c r="C13" s="64">
        <v>10</v>
      </c>
      <c r="D13" s="65"/>
      <c r="E13" s="67">
        <v>266063307265</v>
      </c>
      <c r="F13" s="68">
        <v>197800397949</v>
      </c>
    </row>
    <row r="14" spans="1:6" ht="23.25" customHeight="1">
      <c r="A14" s="54" t="s">
        <v>130</v>
      </c>
      <c r="B14" s="55" t="s">
        <v>131</v>
      </c>
      <c r="C14" s="70">
        <v>11</v>
      </c>
      <c r="D14" s="57" t="s">
        <v>132</v>
      </c>
      <c r="E14" s="71">
        <v>219765008358</v>
      </c>
      <c r="F14" s="59">
        <v>163859386408</v>
      </c>
    </row>
    <row r="15" spans="1:6" s="69" customFormat="1" ht="34.5">
      <c r="A15" s="60" t="s">
        <v>133</v>
      </c>
      <c r="B15" s="63" t="s">
        <v>134</v>
      </c>
      <c r="C15" s="64">
        <v>20</v>
      </c>
      <c r="D15" s="65"/>
      <c r="E15" s="67">
        <v>46298298907</v>
      </c>
      <c r="F15" s="68">
        <v>33941011541</v>
      </c>
    </row>
    <row r="16" spans="1:6" ht="23.25" customHeight="1">
      <c r="A16" s="54" t="s">
        <v>135</v>
      </c>
      <c r="B16" s="55" t="s">
        <v>136</v>
      </c>
      <c r="C16" s="70">
        <v>21</v>
      </c>
      <c r="D16" s="57" t="s">
        <v>137</v>
      </c>
      <c r="E16" s="71">
        <v>1013347110</v>
      </c>
      <c r="F16" s="59">
        <v>1102729843</v>
      </c>
    </row>
    <row r="17" spans="1:6" ht="23.25" customHeight="1">
      <c r="A17" s="54" t="s">
        <v>138</v>
      </c>
      <c r="B17" s="55" t="s">
        <v>139</v>
      </c>
      <c r="C17" s="70">
        <v>22</v>
      </c>
      <c r="D17" s="57" t="s">
        <v>140</v>
      </c>
      <c r="E17" s="71">
        <v>5755541761</v>
      </c>
      <c r="F17" s="59">
        <v>8160995546</v>
      </c>
    </row>
    <row r="18" spans="1:6" s="79" customFormat="1" ht="23.25" customHeight="1">
      <c r="A18" s="72"/>
      <c r="B18" s="73" t="s">
        <v>141</v>
      </c>
      <c r="C18" s="74">
        <v>23</v>
      </c>
      <c r="D18" s="75"/>
      <c r="E18" s="77">
        <v>2291958954</v>
      </c>
      <c r="F18" s="78">
        <v>3075576006</v>
      </c>
    </row>
    <row r="19" spans="1:6" ht="23.25" customHeight="1">
      <c r="A19" s="54" t="s">
        <v>142</v>
      </c>
      <c r="B19" s="55" t="s">
        <v>143</v>
      </c>
      <c r="C19" s="70">
        <v>24</v>
      </c>
      <c r="D19" s="57" t="s">
        <v>144</v>
      </c>
      <c r="E19" s="71">
        <v>7558766303</v>
      </c>
      <c r="F19" s="59">
        <v>3748383613</v>
      </c>
    </row>
    <row r="20" spans="1:6" ht="23.25" customHeight="1">
      <c r="A20" s="54" t="s">
        <v>145</v>
      </c>
      <c r="B20" s="55" t="s">
        <v>146</v>
      </c>
      <c r="C20" s="70">
        <v>25</v>
      </c>
      <c r="D20" s="57" t="s">
        <v>147</v>
      </c>
      <c r="E20" s="71">
        <v>10026260483</v>
      </c>
      <c r="F20" s="59">
        <v>7832812581</v>
      </c>
    </row>
    <row r="21" spans="1:6" s="69" customFormat="1" ht="39" customHeight="1">
      <c r="A21" s="60" t="s">
        <v>148</v>
      </c>
      <c r="B21" s="63" t="s">
        <v>149</v>
      </c>
      <c r="C21" s="64">
        <v>30</v>
      </c>
      <c r="D21" s="65"/>
      <c r="E21" s="67">
        <v>23971077470</v>
      </c>
      <c r="F21" s="68">
        <v>15301549644</v>
      </c>
    </row>
    <row r="22" spans="1:6" ht="23.25" customHeight="1">
      <c r="A22" s="54" t="s">
        <v>150</v>
      </c>
      <c r="B22" s="55" t="s">
        <v>151</v>
      </c>
      <c r="C22" s="70">
        <v>31</v>
      </c>
      <c r="D22" s="57" t="s">
        <v>152</v>
      </c>
      <c r="E22" s="71">
        <v>567202702</v>
      </c>
      <c r="F22" s="59">
        <v>930090566</v>
      </c>
    </row>
    <row r="23" spans="1:6" ht="23.25" customHeight="1">
      <c r="A23" s="54" t="s">
        <v>153</v>
      </c>
      <c r="B23" s="55" t="s">
        <v>154</v>
      </c>
      <c r="C23" s="70">
        <v>32</v>
      </c>
      <c r="D23" s="57" t="s">
        <v>155</v>
      </c>
      <c r="E23" s="71">
        <v>24811022</v>
      </c>
      <c r="F23" s="59">
        <v>3345000</v>
      </c>
    </row>
    <row r="24" spans="1:6" ht="23.25" customHeight="1">
      <c r="A24" s="54" t="s">
        <v>156</v>
      </c>
      <c r="B24" s="80" t="s">
        <v>157</v>
      </c>
      <c r="C24" s="70">
        <v>40</v>
      </c>
      <c r="D24" s="57"/>
      <c r="E24" s="81">
        <v>542391680</v>
      </c>
      <c r="F24" s="82">
        <v>926745566</v>
      </c>
    </row>
    <row r="25" spans="1:6" s="69" customFormat="1" ht="34.5">
      <c r="A25" s="60" t="s">
        <v>158</v>
      </c>
      <c r="B25" s="63" t="s">
        <v>159</v>
      </c>
      <c r="C25" s="64">
        <v>50</v>
      </c>
      <c r="D25" s="65"/>
      <c r="E25" s="67">
        <v>24513469150</v>
      </c>
      <c r="F25" s="68">
        <v>16228295210</v>
      </c>
    </row>
    <row r="26" spans="1:6" ht="23.25" customHeight="1">
      <c r="A26" s="54" t="s">
        <v>160</v>
      </c>
      <c r="B26" s="55" t="s">
        <v>161</v>
      </c>
      <c r="C26" s="70">
        <v>51</v>
      </c>
      <c r="D26" s="57"/>
      <c r="E26" s="71">
        <v>6128367287.75</v>
      </c>
      <c r="F26" s="59">
        <v>4013124674</v>
      </c>
    </row>
    <row r="27" spans="1:6" ht="23.25" customHeight="1">
      <c r="A27" s="54" t="s">
        <v>162</v>
      </c>
      <c r="B27" s="55" t="s">
        <v>163</v>
      </c>
      <c r="C27" s="70">
        <v>52</v>
      </c>
      <c r="D27" s="57"/>
      <c r="E27" s="71">
        <v>0</v>
      </c>
      <c r="F27" s="59">
        <v>0</v>
      </c>
    </row>
    <row r="28" spans="1:6" s="69" customFormat="1" ht="34.5">
      <c r="A28" s="60" t="s">
        <v>164</v>
      </c>
      <c r="B28" s="63" t="s">
        <v>165</v>
      </c>
      <c r="C28" s="64">
        <v>60</v>
      </c>
      <c r="D28" s="65"/>
      <c r="E28" s="67">
        <v>18385101861.75</v>
      </c>
      <c r="F28" s="68">
        <v>12215170536</v>
      </c>
    </row>
    <row r="29" spans="1:6" ht="23.25" customHeight="1">
      <c r="A29" s="83" t="s">
        <v>166</v>
      </c>
      <c r="B29" s="84" t="s">
        <v>167</v>
      </c>
      <c r="C29" s="85">
        <v>70</v>
      </c>
      <c r="D29" s="86"/>
      <c r="E29" s="87">
        <v>2247.8642487944617</v>
      </c>
      <c r="F29" s="88">
        <v>1943</v>
      </c>
    </row>
    <row r="30" ht="12.75" customHeight="1"/>
    <row r="31" spans="5:6" ht="22.5" customHeight="1">
      <c r="E31" s="133" t="str">
        <f>'[1]chung'!B9</f>
        <v>Ngaøy .20. thaùng .01. naêm .2011.</v>
      </c>
      <c r="F31" s="133"/>
    </row>
    <row r="32" spans="1:6" ht="22.5" customHeight="1">
      <c r="A32" s="1" t="s">
        <v>168</v>
      </c>
      <c r="B32" s="89"/>
      <c r="C32" s="43"/>
      <c r="E32" s="128" t="s">
        <v>111</v>
      </c>
      <c r="F32" s="128"/>
    </row>
    <row r="33" spans="2:5" ht="22.5" customHeight="1">
      <c r="B33" s="43"/>
      <c r="C33" s="43"/>
      <c r="E33" s="1"/>
    </row>
    <row r="34" spans="2:5" ht="22.5" customHeight="1">
      <c r="B34" s="43"/>
      <c r="C34" s="43"/>
      <c r="E34" s="1"/>
    </row>
    <row r="35" spans="2:5" ht="22.5" customHeight="1">
      <c r="B35" s="43"/>
      <c r="C35" s="43"/>
      <c r="E35" s="1"/>
    </row>
    <row r="36" spans="1:6" ht="22.5" customHeight="1">
      <c r="A36" s="1" t="s">
        <v>169</v>
      </c>
      <c r="B36" s="89"/>
      <c r="C36" s="43"/>
      <c r="E36" s="128" t="s">
        <v>113</v>
      </c>
      <c r="F36" s="128"/>
    </row>
  </sheetData>
  <mergeCells count="14">
    <mergeCell ref="E1:F1"/>
    <mergeCell ref="E2:F2"/>
    <mergeCell ref="A3:F3"/>
    <mergeCell ref="A4:F4"/>
    <mergeCell ref="A6:F6"/>
    <mergeCell ref="A7:B8"/>
    <mergeCell ref="C7:C8"/>
    <mergeCell ref="D7:D8"/>
    <mergeCell ref="E7:E8"/>
    <mergeCell ref="F7:F8"/>
    <mergeCell ref="A10:B10"/>
    <mergeCell ref="E31:F31"/>
    <mergeCell ref="E32:F32"/>
    <mergeCell ref="E36:F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15"/>
  <sheetViews>
    <sheetView zoomScale="75" zoomScaleNormal="75" workbookViewId="0" topLeftCell="A1">
      <selection activeCell="E15" sqref="E15"/>
    </sheetView>
  </sheetViews>
  <sheetFormatPr defaultColWidth="9.00390625" defaultRowHeight="12.75"/>
  <cols>
    <col min="1" max="1" width="7.00390625" style="90" customWidth="1"/>
    <col min="2" max="2" width="64.25390625" style="90" customWidth="1"/>
    <col min="3" max="3" width="9.25390625" style="91" customWidth="1"/>
    <col min="4" max="4" width="11.00390625" style="91" hidden="1" customWidth="1"/>
    <col min="5" max="5" width="23.00390625" style="90" customWidth="1"/>
    <col min="6" max="6" width="21.625" style="90" customWidth="1"/>
    <col min="7" max="16384" width="9.125" style="90" customWidth="1"/>
  </cols>
  <sheetData>
    <row r="1" spans="1:6" ht="19.5" customHeight="1">
      <c r="A1" s="1" t="s">
        <v>0</v>
      </c>
      <c r="E1" s="134" t="s">
        <v>171</v>
      </c>
      <c r="F1" s="134"/>
    </row>
    <row r="2" spans="1:6" ht="38.25" customHeight="1">
      <c r="A2" s="3" t="s">
        <v>2</v>
      </c>
      <c r="E2" s="93" t="s">
        <v>3</v>
      </c>
      <c r="F2" s="93"/>
    </row>
    <row r="3" spans="1:6" ht="24" customHeight="1">
      <c r="A3" s="61" t="s">
        <v>172</v>
      </c>
      <c r="B3" s="61"/>
      <c r="C3" s="61"/>
      <c r="D3" s="61"/>
      <c r="E3" s="61"/>
      <c r="F3" s="61"/>
    </row>
    <row r="4" spans="1:6" ht="19.5" customHeight="1">
      <c r="A4" s="62" t="s">
        <v>173</v>
      </c>
      <c r="B4" s="62"/>
      <c r="C4" s="62"/>
      <c r="D4" s="62"/>
      <c r="E4" s="62"/>
      <c r="F4" s="62"/>
    </row>
    <row r="5" spans="1:74" ht="19.5" customHeight="1">
      <c r="A5" s="146" t="str">
        <f>'[1]chung'!B6</f>
        <v>NAÊM 2010</v>
      </c>
      <c r="B5" s="146"/>
      <c r="C5" s="146"/>
      <c r="D5" s="146"/>
      <c r="E5" s="146"/>
      <c r="F5" s="146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</row>
    <row r="6" spans="3:6" s="1" customFormat="1" ht="21.75" customHeight="1">
      <c r="C6" s="2"/>
      <c r="D6" s="2"/>
      <c r="F6" s="5" t="s">
        <v>5</v>
      </c>
    </row>
    <row r="7" spans="1:6" s="1" customFormat="1" ht="27" customHeight="1">
      <c r="A7" s="140" t="s">
        <v>116</v>
      </c>
      <c r="B7" s="140"/>
      <c r="C7" s="141" t="s">
        <v>117</v>
      </c>
      <c r="D7" s="30"/>
      <c r="E7" s="143" t="s">
        <v>120</v>
      </c>
      <c r="F7" s="145"/>
    </row>
    <row r="8" spans="1:6" ht="27" customHeight="1">
      <c r="A8" s="140"/>
      <c r="B8" s="140"/>
      <c r="C8" s="141"/>
      <c r="D8" s="7" t="s">
        <v>8</v>
      </c>
      <c r="E8" s="46">
        <v>2010</v>
      </c>
      <c r="F8" s="46">
        <v>2009</v>
      </c>
    </row>
    <row r="9" spans="1:6" s="95" customFormat="1" ht="21.75" customHeight="1" hidden="1">
      <c r="A9" s="118">
        <v>1</v>
      </c>
      <c r="B9" s="119"/>
      <c r="C9" s="10">
        <v>2</v>
      </c>
      <c r="D9" s="10">
        <v>3</v>
      </c>
      <c r="E9" s="10">
        <v>4</v>
      </c>
      <c r="F9" s="10">
        <v>5</v>
      </c>
    </row>
    <row r="10" spans="1:40" s="99" customFormat="1" ht="21.75" customHeight="1">
      <c r="A10" s="120" t="s">
        <v>174</v>
      </c>
      <c r="B10" s="92"/>
      <c r="C10" s="96"/>
      <c r="D10" s="96"/>
      <c r="E10" s="97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ht="21.75" customHeight="1">
      <c r="A11" s="100"/>
      <c r="B11" s="101" t="s">
        <v>175</v>
      </c>
      <c r="C11" s="102" t="s">
        <v>123</v>
      </c>
      <c r="D11" s="102"/>
      <c r="E11" s="103">
        <v>265272231156</v>
      </c>
      <c r="F11" s="103">
        <v>193330732960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ht="21.75" customHeight="1">
      <c r="A12" s="100"/>
      <c r="B12" s="101" t="s">
        <v>176</v>
      </c>
      <c r="C12" s="102" t="s">
        <v>127</v>
      </c>
      <c r="D12" s="102"/>
      <c r="E12" s="103">
        <v>-211288811170</v>
      </c>
      <c r="F12" s="103">
        <v>-119576557582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ht="21.75" customHeight="1">
      <c r="A13" s="100"/>
      <c r="B13" s="101" t="s">
        <v>177</v>
      </c>
      <c r="C13" s="102" t="s">
        <v>178</v>
      </c>
      <c r="D13" s="102"/>
      <c r="E13" s="103">
        <v>-19984706113</v>
      </c>
      <c r="F13" s="103">
        <v>-14360299747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ht="21.75" customHeight="1">
      <c r="A14" s="100"/>
      <c r="B14" s="101" t="s">
        <v>179</v>
      </c>
      <c r="C14" s="102" t="s">
        <v>180</v>
      </c>
      <c r="D14" s="102"/>
      <c r="E14" s="103">
        <v>-2291958954</v>
      </c>
      <c r="F14" s="103">
        <v>-3400378991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ht="21.75" customHeight="1">
      <c r="A15" s="100"/>
      <c r="B15" s="101" t="s">
        <v>181</v>
      </c>
      <c r="C15" s="102" t="s">
        <v>182</v>
      </c>
      <c r="D15" s="102"/>
      <c r="E15" s="103">
        <v>-4759961217</v>
      </c>
      <c r="F15" s="103">
        <v>-4350828575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21.75" customHeight="1">
      <c r="A16" s="100"/>
      <c r="B16" s="101" t="s">
        <v>183</v>
      </c>
      <c r="C16" s="102" t="s">
        <v>184</v>
      </c>
      <c r="D16" s="102"/>
      <c r="E16" s="103">
        <v>232785539071</v>
      </c>
      <c r="F16" s="103">
        <v>23938472321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</row>
    <row r="17" spans="1:40" ht="21.75" customHeight="1">
      <c r="A17" s="100"/>
      <c r="B17" s="101" t="s">
        <v>185</v>
      </c>
      <c r="C17" s="102" t="s">
        <v>186</v>
      </c>
      <c r="D17" s="102"/>
      <c r="E17" s="103">
        <v>-252933622608</v>
      </c>
      <c r="F17" s="103">
        <v>-34862217785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s="99" customFormat="1" ht="21.75" customHeight="1">
      <c r="A18" s="148" t="s">
        <v>187</v>
      </c>
      <c r="B18" s="149"/>
      <c r="C18" s="107" t="s">
        <v>188</v>
      </c>
      <c r="D18" s="107"/>
      <c r="E18" s="108">
        <v>6798710165</v>
      </c>
      <c r="F18" s="108">
        <v>40718922601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s="99" customFormat="1" ht="15" customHeight="1">
      <c r="A19" s="105"/>
      <c r="B19" s="106"/>
      <c r="C19" s="107"/>
      <c r="D19" s="107"/>
      <c r="E19" s="103"/>
      <c r="F19" s="103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s="99" customFormat="1" ht="21.75" customHeight="1">
      <c r="A20" s="148" t="s">
        <v>189</v>
      </c>
      <c r="B20" s="149"/>
      <c r="C20" s="107"/>
      <c r="D20" s="107"/>
      <c r="E20" s="103"/>
      <c r="F20" s="10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 ht="21.75" customHeight="1">
      <c r="A21" s="100"/>
      <c r="B21" s="101" t="s">
        <v>190</v>
      </c>
      <c r="C21" s="102" t="s">
        <v>191</v>
      </c>
      <c r="D21" s="102"/>
      <c r="E21" s="103">
        <v>-15621274129</v>
      </c>
      <c r="F21" s="103">
        <v>-2057854998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40" ht="21.75" customHeight="1">
      <c r="A22" s="100"/>
      <c r="B22" s="101" t="s">
        <v>192</v>
      </c>
      <c r="C22" s="102" t="s">
        <v>193</v>
      </c>
      <c r="D22" s="102"/>
      <c r="E22" s="103">
        <v>33939200</v>
      </c>
      <c r="F22" s="103">
        <v>100000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</row>
    <row r="23" spans="1:40" ht="21.75" customHeight="1">
      <c r="A23" s="100"/>
      <c r="B23" s="101" t="s">
        <v>194</v>
      </c>
      <c r="C23" s="102" t="s">
        <v>195</v>
      </c>
      <c r="D23" s="102"/>
      <c r="E23" s="103">
        <v>0</v>
      </c>
      <c r="F23" s="103">
        <v>-55000000000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</row>
    <row r="24" spans="1:40" ht="21.75" customHeight="1">
      <c r="A24" s="100"/>
      <c r="B24" s="101" t="s">
        <v>196</v>
      </c>
      <c r="C24" s="102" t="s">
        <v>197</v>
      </c>
      <c r="D24" s="102"/>
      <c r="E24" s="103">
        <v>2000000000</v>
      </c>
      <c r="F24" s="103">
        <v>53000000000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40" ht="21.75" customHeight="1">
      <c r="A25" s="100"/>
      <c r="B25" s="101" t="s">
        <v>198</v>
      </c>
      <c r="C25" s="102" t="s">
        <v>199</v>
      </c>
      <c r="D25" s="102"/>
      <c r="E25" s="103">
        <v>0</v>
      </c>
      <c r="F25" s="103">
        <v>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1:40" ht="21.75" customHeight="1">
      <c r="A26" s="100"/>
      <c r="B26" s="101" t="s">
        <v>200</v>
      </c>
      <c r="C26" s="102" t="s">
        <v>201</v>
      </c>
      <c r="D26" s="102"/>
      <c r="E26" s="103">
        <v>0</v>
      </c>
      <c r="F26" s="103">
        <v>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</row>
    <row r="27" spans="1:40" ht="21.75" customHeight="1">
      <c r="A27" s="100"/>
      <c r="B27" s="101" t="s">
        <v>202</v>
      </c>
      <c r="C27" s="102" t="s">
        <v>203</v>
      </c>
      <c r="D27" s="102"/>
      <c r="E27" s="103">
        <v>983717057</v>
      </c>
      <c r="F27" s="103">
        <v>1424193138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</row>
    <row r="28" spans="1:40" s="99" customFormat="1" ht="21.75" customHeight="1">
      <c r="A28" s="148" t="s">
        <v>204</v>
      </c>
      <c r="B28" s="149"/>
      <c r="C28" s="107" t="s">
        <v>205</v>
      </c>
      <c r="D28" s="107"/>
      <c r="E28" s="108">
        <v>-12603617872</v>
      </c>
      <c r="F28" s="108">
        <v>-2633561860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 s="99" customFormat="1" ht="15" customHeight="1">
      <c r="A29" s="105"/>
      <c r="B29" s="106"/>
      <c r="C29" s="107"/>
      <c r="D29" s="107"/>
      <c r="E29" s="103"/>
      <c r="F29" s="103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 ht="21.75" customHeight="1">
      <c r="A30" s="148" t="s">
        <v>206</v>
      </c>
      <c r="B30" s="149"/>
      <c r="C30" s="102"/>
      <c r="D30" s="102"/>
      <c r="E30" s="103"/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</row>
    <row r="31" spans="1:40" ht="21.75" customHeight="1">
      <c r="A31" s="100"/>
      <c r="B31" s="101" t="s">
        <v>207</v>
      </c>
      <c r="C31" s="102" t="s">
        <v>208</v>
      </c>
      <c r="D31" s="102"/>
      <c r="E31" s="103">
        <v>0</v>
      </c>
      <c r="F31" s="103"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</row>
    <row r="32" spans="1:40" s="114" customFormat="1" ht="42.75" customHeight="1">
      <c r="A32" s="109"/>
      <c r="B32" s="110" t="s">
        <v>209</v>
      </c>
      <c r="C32" s="111" t="s">
        <v>210</v>
      </c>
      <c r="D32" s="111"/>
      <c r="E32" s="112">
        <v>-123000</v>
      </c>
      <c r="F32" s="112">
        <v>-3521000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</row>
    <row r="33" spans="1:40" ht="21.75" customHeight="1">
      <c r="A33" s="100"/>
      <c r="B33" s="101" t="s">
        <v>211</v>
      </c>
      <c r="C33" s="102" t="s">
        <v>212</v>
      </c>
      <c r="D33" s="102"/>
      <c r="E33" s="103">
        <v>66327448753</v>
      </c>
      <c r="F33" s="103">
        <v>73203557356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ht="21.75" customHeight="1">
      <c r="A34" s="100"/>
      <c r="B34" s="101" t="s">
        <v>213</v>
      </c>
      <c r="C34" s="102" t="s">
        <v>214</v>
      </c>
      <c r="D34" s="102"/>
      <c r="E34" s="103">
        <v>-66397053444</v>
      </c>
      <c r="F34" s="103">
        <v>-77319584532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21.75" customHeight="1">
      <c r="A35" s="100"/>
      <c r="B35" s="101" t="s">
        <v>215</v>
      </c>
      <c r="C35" s="102" t="s">
        <v>216</v>
      </c>
      <c r="D35" s="102"/>
      <c r="E35" s="103">
        <v>0</v>
      </c>
      <c r="F35" s="103">
        <v>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</row>
    <row r="36" spans="1:40" ht="21.75" customHeight="1">
      <c r="A36" s="100"/>
      <c r="B36" s="101" t="s">
        <v>217</v>
      </c>
      <c r="C36" s="102" t="s">
        <v>218</v>
      </c>
      <c r="D36" s="102"/>
      <c r="E36" s="103">
        <v>-10728268800</v>
      </c>
      <c r="F36" s="103">
        <v>-9209631200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</row>
    <row r="37" spans="1:40" s="99" customFormat="1" ht="21.75" customHeight="1">
      <c r="A37" s="148" t="s">
        <v>219</v>
      </c>
      <c r="B37" s="149"/>
      <c r="C37" s="107" t="s">
        <v>220</v>
      </c>
      <c r="D37" s="107"/>
      <c r="E37" s="108">
        <v>-10797996491</v>
      </c>
      <c r="F37" s="108">
        <v>-13329179376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 s="99" customFormat="1" ht="21.75" customHeight="1">
      <c r="A38" s="115" t="s">
        <v>221</v>
      </c>
      <c r="B38" s="116"/>
      <c r="C38" s="107" t="s">
        <v>222</v>
      </c>
      <c r="D38" s="107"/>
      <c r="E38" s="108">
        <v>-16602904198</v>
      </c>
      <c r="F38" s="108">
        <v>24756181365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 s="99" customFormat="1" ht="21.75" customHeight="1">
      <c r="A39" s="115" t="s">
        <v>223</v>
      </c>
      <c r="B39" s="116"/>
      <c r="C39" s="107" t="s">
        <v>224</v>
      </c>
      <c r="D39" s="107"/>
      <c r="E39" s="108">
        <v>25917924988</v>
      </c>
      <c r="F39" s="108">
        <v>1161743623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 ht="21.75" customHeight="1">
      <c r="A40" s="100" t="s">
        <v>225</v>
      </c>
      <c r="B40" s="101"/>
      <c r="C40" s="102" t="s">
        <v>226</v>
      </c>
      <c r="D40" s="102"/>
      <c r="E40" s="103">
        <v>5972852</v>
      </c>
      <c r="F40" s="103">
        <v>0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</row>
    <row r="41" spans="1:40" s="99" customFormat="1" ht="21.75" customHeight="1">
      <c r="A41" s="117" t="s">
        <v>227</v>
      </c>
      <c r="B41" s="121"/>
      <c r="C41" s="122" t="s">
        <v>228</v>
      </c>
      <c r="D41" s="122" t="s">
        <v>229</v>
      </c>
      <c r="E41" s="123">
        <v>9320993642</v>
      </c>
      <c r="F41" s="123">
        <v>25917924988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s="126" customFormat="1" ht="25.5" customHeight="1">
      <c r="A42" s="124"/>
      <c r="B42" s="124"/>
      <c r="C42" s="125"/>
      <c r="D42" s="125"/>
      <c r="E42" s="150" t="str">
        <f>'[1]chung'!B9</f>
        <v>Ngaøy .20. thaùng .01. naêm .2011.</v>
      </c>
      <c r="F42" s="150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s="95" customFormat="1" ht="22.5" customHeight="1">
      <c r="A43" s="147" t="s">
        <v>230</v>
      </c>
      <c r="B43" s="147"/>
      <c r="E43" s="137" t="s">
        <v>111</v>
      </c>
      <c r="F43" s="13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3:40" s="95" customFormat="1" ht="17.25">
      <c r="C44" s="4"/>
      <c r="D44" s="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3:40" s="95" customFormat="1" ht="17.25">
      <c r="C45" s="4"/>
      <c r="D45" s="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3:40" s="95" customFormat="1" ht="17.25">
      <c r="C46" s="4"/>
      <c r="D46" s="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3:40" s="95" customFormat="1" ht="17.25">
      <c r="C47" s="4"/>
      <c r="D47" s="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1:40" s="95" customFormat="1" ht="21" customHeight="1">
      <c r="A48" s="95" t="s">
        <v>112</v>
      </c>
      <c r="C48" s="137"/>
      <c r="D48" s="137"/>
      <c r="E48" s="137" t="s">
        <v>113</v>
      </c>
      <c r="F48" s="137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3:40" s="95" customFormat="1" ht="17.25">
      <c r="C49" s="4"/>
      <c r="D49" s="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3:40" ht="17.25">
      <c r="C50" s="127"/>
      <c r="D50" s="127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3:40" ht="17.25">
      <c r="C51" s="127"/>
      <c r="D51" s="127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3:40" ht="17.25">
      <c r="C52" s="127"/>
      <c r="D52" s="12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3:40" ht="17.25">
      <c r="C53" s="127"/>
      <c r="D53" s="127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3:40" ht="17.25">
      <c r="C54" s="127"/>
      <c r="D54" s="127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3:40" ht="17.25">
      <c r="C55" s="127"/>
      <c r="D55" s="127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3:40" ht="17.25">
      <c r="C56" s="127"/>
      <c r="D56" s="127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3:40" ht="17.25">
      <c r="C57" s="127"/>
      <c r="D57" s="127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3:40" ht="17.25">
      <c r="C58" s="127"/>
      <c r="D58" s="127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</row>
    <row r="59" spans="3:40" ht="17.25">
      <c r="C59" s="127"/>
      <c r="D59" s="127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</row>
    <row r="60" spans="3:40" ht="17.25">
      <c r="C60" s="127"/>
      <c r="D60" s="127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</row>
    <row r="61" spans="3:40" ht="17.25">
      <c r="C61" s="127"/>
      <c r="D61" s="127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</row>
    <row r="62" spans="3:40" ht="17.25">
      <c r="C62" s="127"/>
      <c r="D62" s="127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</row>
    <row r="63" spans="3:40" ht="17.25">
      <c r="C63" s="127"/>
      <c r="D63" s="127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</row>
    <row r="64" spans="3:40" ht="17.25">
      <c r="C64" s="127"/>
      <c r="D64" s="127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</row>
    <row r="65" spans="3:40" ht="17.25">
      <c r="C65" s="127"/>
      <c r="D65" s="127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</row>
    <row r="66" spans="3:40" ht="17.25">
      <c r="C66" s="127"/>
      <c r="D66" s="127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3:40" ht="17.25">
      <c r="C67" s="127"/>
      <c r="D67" s="127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</row>
    <row r="68" spans="3:40" ht="17.25">
      <c r="C68" s="127"/>
      <c r="D68" s="127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3:40" ht="17.25">
      <c r="C69" s="127"/>
      <c r="D69" s="127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</row>
    <row r="70" spans="3:40" ht="17.25">
      <c r="C70" s="127"/>
      <c r="D70" s="127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</row>
    <row r="71" spans="3:40" ht="17.25">
      <c r="C71" s="127"/>
      <c r="D71" s="127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</row>
    <row r="72" spans="3:40" ht="17.25">
      <c r="C72" s="127"/>
      <c r="D72" s="127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</row>
    <row r="73" spans="3:40" ht="17.25">
      <c r="C73" s="127"/>
      <c r="D73" s="127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</row>
    <row r="74" spans="3:40" ht="17.25">
      <c r="C74" s="127"/>
      <c r="D74" s="127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</row>
    <row r="75" spans="3:40" ht="17.25">
      <c r="C75" s="127"/>
      <c r="D75" s="127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</row>
    <row r="76" spans="3:40" ht="17.25">
      <c r="C76" s="127"/>
      <c r="D76" s="127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3:40" ht="17.25">
      <c r="C77" s="127"/>
      <c r="D77" s="127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</row>
    <row r="78" spans="3:40" ht="17.25">
      <c r="C78" s="127"/>
      <c r="D78" s="127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</row>
    <row r="79" spans="3:40" ht="17.25">
      <c r="C79" s="127"/>
      <c r="D79" s="127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</row>
    <row r="80" spans="3:40" ht="17.25">
      <c r="C80" s="127"/>
      <c r="D80" s="127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</row>
    <row r="81" spans="3:40" ht="17.25">
      <c r="C81" s="127"/>
      <c r="D81" s="127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</row>
    <row r="82" spans="3:40" ht="17.25">
      <c r="C82" s="127"/>
      <c r="D82" s="127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</row>
    <row r="83" spans="3:40" ht="17.25">
      <c r="C83" s="127"/>
      <c r="D83" s="127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</row>
    <row r="84" spans="3:40" ht="17.25">
      <c r="C84" s="127"/>
      <c r="D84" s="127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</row>
    <row r="85" spans="3:40" ht="17.25">
      <c r="C85" s="127"/>
      <c r="D85" s="127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</row>
    <row r="86" spans="3:40" ht="17.25">
      <c r="C86" s="127"/>
      <c r="D86" s="127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</row>
    <row r="87" spans="3:40" ht="17.25">
      <c r="C87" s="127"/>
      <c r="D87" s="127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</row>
    <row r="88" spans="3:40" ht="17.25">
      <c r="C88" s="127"/>
      <c r="D88" s="127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3:40" ht="17.25">
      <c r="C89" s="127"/>
      <c r="D89" s="127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</row>
    <row r="90" spans="3:40" ht="17.25">
      <c r="C90" s="127"/>
      <c r="D90" s="127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</row>
    <row r="91" spans="3:40" ht="17.25">
      <c r="C91" s="127"/>
      <c r="D91" s="127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</row>
    <row r="92" spans="3:40" ht="17.25">
      <c r="C92" s="127"/>
      <c r="D92" s="127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</row>
    <row r="93" spans="3:40" ht="17.25">
      <c r="C93" s="127"/>
      <c r="D93" s="127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</row>
    <row r="94" spans="3:40" ht="17.25">
      <c r="C94" s="127"/>
      <c r="D94" s="127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</row>
    <row r="95" spans="3:40" ht="17.25">
      <c r="C95" s="127"/>
      <c r="D95" s="127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</row>
    <row r="96" spans="3:40" ht="17.25">
      <c r="C96" s="127"/>
      <c r="D96" s="127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</row>
    <row r="97" spans="3:40" ht="17.25">
      <c r="C97" s="127"/>
      <c r="D97" s="127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</row>
    <row r="98" spans="3:40" ht="17.25">
      <c r="C98" s="127"/>
      <c r="D98" s="127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</row>
    <row r="99" spans="3:40" ht="17.25">
      <c r="C99" s="127"/>
      <c r="D99" s="127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</row>
    <row r="100" spans="3:40" ht="17.25">
      <c r="C100" s="127"/>
      <c r="D100" s="127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</row>
    <row r="101" spans="3:40" ht="17.25">
      <c r="C101" s="127"/>
      <c r="D101" s="127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</row>
    <row r="102" spans="3:40" ht="17.25">
      <c r="C102" s="127"/>
      <c r="D102" s="127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</row>
    <row r="103" spans="3:40" ht="17.25">
      <c r="C103" s="127"/>
      <c r="D103" s="127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</row>
    <row r="104" spans="3:40" ht="17.25">
      <c r="C104" s="127"/>
      <c r="D104" s="127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</row>
    <row r="105" spans="3:40" ht="17.25">
      <c r="C105" s="127"/>
      <c r="D105" s="127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</row>
    <row r="106" spans="3:40" ht="17.25">
      <c r="C106" s="127"/>
      <c r="D106" s="127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</row>
    <row r="107" spans="3:40" ht="17.25">
      <c r="C107" s="127"/>
      <c r="D107" s="127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</row>
    <row r="108" spans="3:40" ht="17.25">
      <c r="C108" s="127"/>
      <c r="D108" s="127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</row>
    <row r="109" spans="3:40" ht="17.25">
      <c r="C109" s="127"/>
      <c r="D109" s="127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</row>
    <row r="110" spans="3:40" ht="17.25">
      <c r="C110" s="127"/>
      <c r="D110" s="127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</row>
    <row r="111" spans="3:40" ht="17.25">
      <c r="C111" s="127"/>
      <c r="D111" s="127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</row>
    <row r="112" spans="3:40" ht="17.25">
      <c r="C112" s="127"/>
      <c r="D112" s="127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</row>
    <row r="113" spans="3:40" ht="17.25">
      <c r="C113" s="127"/>
      <c r="D113" s="127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</row>
    <row r="114" spans="3:40" ht="17.25">
      <c r="C114" s="127"/>
      <c r="D114" s="127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</row>
    <row r="115" spans="3:40" ht="17.25">
      <c r="C115" s="127"/>
      <c r="D115" s="127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</row>
  </sheetData>
  <mergeCells count="20">
    <mergeCell ref="E1:F1"/>
    <mergeCell ref="E2:F2"/>
    <mergeCell ref="A3:F3"/>
    <mergeCell ref="A4:F4"/>
    <mergeCell ref="A5:F5"/>
    <mergeCell ref="A7:B8"/>
    <mergeCell ref="C7:C8"/>
    <mergeCell ref="E7:F7"/>
    <mergeCell ref="A9:B9"/>
    <mergeCell ref="A10:B10"/>
    <mergeCell ref="A18:B18"/>
    <mergeCell ref="A20:B20"/>
    <mergeCell ref="A28:B28"/>
    <mergeCell ref="A30:B30"/>
    <mergeCell ref="A37:B37"/>
    <mergeCell ref="E42:F42"/>
    <mergeCell ref="A43:B43"/>
    <mergeCell ref="E43:F43"/>
    <mergeCell ref="C48:D48"/>
    <mergeCell ref="E48:F4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2011-02-08T01:49:02Z</dcterms:created>
  <dcterms:modified xsi:type="dcterms:W3CDTF">2011-02-08T02:49:20Z</dcterms:modified>
  <cp:category/>
  <cp:version/>
  <cp:contentType/>
  <cp:contentStatus/>
</cp:coreProperties>
</file>